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7.15\share\Связь с общественностью\от Филатовой\"/>
    </mc:Choice>
  </mc:AlternateContent>
  <bookViews>
    <workbookView xWindow="0" yWindow="0" windowWidth="28770" windowHeight="12360" firstSheet="3" activeTab="3"/>
  </bookViews>
  <sheets>
    <sheet name="2025 (2)" sheetId="5" state="hidden" r:id="rId1"/>
    <sheet name="2025 считаю" sheetId="4" state="hidden" r:id="rId2"/>
    <sheet name="2025 считаю (2)" sheetId="6" state="hidden" r:id="rId3"/>
    <sheet name="цен 2026 на печать" sheetId="7" r:id="rId4"/>
  </sheets>
  <externalReferences>
    <externalReference r:id="rId5"/>
  </externalReferences>
  <definedNames>
    <definedName name="_xlnm._FilterDatabase" localSheetId="0" hidden="1">'2025 (2)'!$A$12:$D$934</definedName>
    <definedName name="_xlnm._FilterDatabase" localSheetId="1" hidden="1">'2025 считаю'!$A$12:$D$935</definedName>
    <definedName name="_xlnm._FilterDatabase" localSheetId="2" hidden="1">'2025 считаю (2)'!$E$11:$G$921</definedName>
    <definedName name="_xlnm._FilterDatabase" localSheetId="3" hidden="1">'цен 2026 на печать'!#REF!</definedName>
  </definedNames>
  <calcPr calcId="152511"/>
</workbook>
</file>

<file path=xl/calcChain.xml><?xml version="1.0" encoding="utf-8"?>
<calcChain xmlns="http://schemas.openxmlformats.org/spreadsheetml/2006/main">
  <c r="F924" i="6" l="1"/>
  <c r="F934" i="6"/>
  <c r="F932" i="6"/>
  <c r="F929" i="6"/>
  <c r="F927" i="6"/>
  <c r="F925" i="6"/>
  <c r="F926" i="6"/>
  <c r="F928" i="6"/>
  <c r="F930" i="6"/>
  <c r="F933" i="6"/>
  <c r="F935" i="6"/>
  <c r="G922" i="6"/>
  <c r="G923" i="6"/>
  <c r="G924" i="6"/>
  <c r="G925" i="6"/>
  <c r="G926" i="6"/>
  <c r="G927" i="6"/>
  <c r="G928" i="6"/>
  <c r="G929" i="6"/>
  <c r="G930" i="6"/>
  <c r="G932" i="6"/>
  <c r="G933" i="6"/>
  <c r="G934" i="6"/>
  <c r="G935" i="6"/>
  <c r="A923" i="7" l="1"/>
  <c r="A924" i="7" s="1"/>
  <c r="A925" i="7" s="1"/>
  <c r="A926" i="7" s="1"/>
  <c r="A927" i="7" s="1"/>
  <c r="A928" i="7" s="1"/>
  <c r="A929" i="7" s="1"/>
  <c r="A931" i="7" s="1"/>
  <c r="A932" i="7" s="1"/>
  <c r="A933" i="7" s="1"/>
  <c r="A934" i="7" s="1"/>
  <c r="C670" i="7"/>
  <c r="B670" i="7"/>
  <c r="C669" i="7"/>
  <c r="B669" i="7"/>
  <c r="C666" i="7"/>
  <c r="B666" i="7"/>
  <c r="C664" i="7"/>
  <c r="B664" i="7"/>
  <c r="C663" i="7"/>
  <c r="B663" i="7"/>
  <c r="C662" i="7"/>
  <c r="B662" i="7"/>
  <c r="C661" i="7"/>
  <c r="B661" i="7"/>
  <c r="C660" i="7"/>
  <c r="B660" i="7"/>
  <c r="C657" i="7"/>
  <c r="F914" i="6" l="1"/>
  <c r="F915" i="6"/>
  <c r="F916" i="6"/>
  <c r="F917" i="6"/>
  <c r="F918" i="6"/>
  <c r="F919" i="6"/>
  <c r="F920" i="6"/>
  <c r="A925" i="6" l="1"/>
  <c r="A926" i="6" s="1"/>
  <c r="A927" i="6" s="1"/>
  <c r="A928" i="6" s="1"/>
  <c r="A929" i="6" s="1"/>
  <c r="A930" i="6" s="1"/>
  <c r="A932" i="6" s="1"/>
  <c r="A933" i="6" s="1"/>
  <c r="A934" i="6" s="1"/>
  <c r="A935" i="6" s="1"/>
  <c r="A924" i="6"/>
  <c r="G921" i="6"/>
  <c r="F921" i="6"/>
  <c r="G920" i="6"/>
  <c r="G919" i="6"/>
  <c r="G918" i="6"/>
  <c r="G917" i="6"/>
  <c r="G916" i="6"/>
  <c r="G915" i="6"/>
  <c r="G914" i="6"/>
  <c r="G913" i="6"/>
  <c r="F913" i="6"/>
  <c r="G912" i="6"/>
  <c r="G911" i="6"/>
  <c r="F911" i="6"/>
  <c r="G910" i="6"/>
  <c r="F910" i="6"/>
  <c r="G909" i="6"/>
  <c r="F909" i="6"/>
  <c r="G908" i="6"/>
  <c r="F908" i="6"/>
  <c r="G907" i="6"/>
  <c r="F907" i="6"/>
  <c r="G906" i="6"/>
  <c r="F906" i="6"/>
  <c r="G905" i="6"/>
  <c r="F905" i="6"/>
  <c r="G904" i="6"/>
  <c r="F904" i="6"/>
  <c r="G903" i="6"/>
  <c r="F903" i="6"/>
  <c r="G902" i="6"/>
  <c r="F902" i="6"/>
  <c r="G901" i="6"/>
  <c r="F901" i="6"/>
  <c r="G900" i="6"/>
  <c r="F900" i="6"/>
  <c r="G899" i="6"/>
  <c r="F899" i="6"/>
  <c r="G898" i="6"/>
  <c r="F898" i="6"/>
  <c r="G897" i="6"/>
  <c r="F897" i="6"/>
  <c r="G896" i="6"/>
  <c r="F896" i="6"/>
  <c r="G895" i="6"/>
  <c r="F895" i="6"/>
  <c r="G894" i="6"/>
  <c r="F894" i="6"/>
  <c r="G893" i="6"/>
  <c r="F893" i="6"/>
  <c r="G892" i="6"/>
  <c r="F892" i="6"/>
  <c r="G891" i="6"/>
  <c r="F891" i="6"/>
  <c r="G890" i="6"/>
  <c r="F890" i="6"/>
  <c r="G889" i="6"/>
  <c r="F889" i="6"/>
  <c r="G888" i="6"/>
  <c r="F888" i="6"/>
  <c r="G887" i="6"/>
  <c r="F887" i="6"/>
  <c r="G886" i="6"/>
  <c r="F886" i="6"/>
  <c r="G885" i="6"/>
  <c r="F885" i="6"/>
  <c r="G884" i="6"/>
  <c r="F884" i="6"/>
  <c r="G883" i="6"/>
  <c r="F883" i="6"/>
  <c r="G882" i="6"/>
  <c r="F882" i="6"/>
  <c r="G881" i="6"/>
  <c r="F881" i="6"/>
  <c r="G880" i="6"/>
  <c r="F880" i="6"/>
  <c r="G879" i="6"/>
  <c r="F879" i="6"/>
  <c r="G878" i="6"/>
  <c r="F878" i="6"/>
  <c r="G877" i="6"/>
  <c r="F877" i="6"/>
  <c r="G876" i="6"/>
  <c r="F876" i="6"/>
  <c r="G875" i="6"/>
  <c r="F875" i="6"/>
  <c r="G874" i="6"/>
  <c r="F874" i="6"/>
  <c r="G873" i="6"/>
  <c r="F873" i="6"/>
  <c r="G872" i="6"/>
  <c r="F872" i="6"/>
  <c r="G871" i="6"/>
  <c r="F871" i="6"/>
  <c r="G870" i="6"/>
  <c r="F870" i="6"/>
  <c r="G869" i="6"/>
  <c r="F869" i="6"/>
  <c r="G868" i="6"/>
  <c r="F868" i="6"/>
  <c r="G867" i="6"/>
  <c r="F867" i="6"/>
  <c r="G866" i="6"/>
  <c r="F866" i="6"/>
  <c r="G865" i="6"/>
  <c r="F865" i="6"/>
  <c r="G864" i="6"/>
  <c r="F864" i="6"/>
  <c r="G863" i="6"/>
  <c r="F863" i="6"/>
  <c r="G862" i="6"/>
  <c r="F862" i="6"/>
  <c r="G861" i="6"/>
  <c r="F861" i="6"/>
  <c r="G860" i="6"/>
  <c r="F860" i="6"/>
  <c r="G859" i="6"/>
  <c r="F859" i="6"/>
  <c r="G858" i="6"/>
  <c r="F858" i="6"/>
  <c r="G857" i="6"/>
  <c r="F857" i="6"/>
  <c r="G856" i="6"/>
  <c r="F856" i="6"/>
  <c r="G855" i="6"/>
  <c r="F855" i="6"/>
  <c r="G854" i="6"/>
  <c r="F854" i="6"/>
  <c r="G853" i="6"/>
  <c r="F853" i="6"/>
  <c r="G852" i="6"/>
  <c r="F852" i="6"/>
  <c r="G851" i="6"/>
  <c r="F851" i="6"/>
  <c r="G850" i="6"/>
  <c r="F850" i="6"/>
  <c r="G849" i="6"/>
  <c r="F849" i="6"/>
  <c r="G848" i="6"/>
  <c r="F848" i="6"/>
  <c r="G847" i="6"/>
  <c r="F847" i="6"/>
  <c r="G846" i="6"/>
  <c r="F846" i="6"/>
  <c r="G845" i="6"/>
  <c r="F845" i="6"/>
  <c r="G844" i="6"/>
  <c r="F844" i="6"/>
  <c r="G843" i="6"/>
  <c r="F843" i="6"/>
  <c r="G842" i="6"/>
  <c r="F842" i="6"/>
  <c r="G841" i="6"/>
  <c r="F841" i="6"/>
  <c r="G840" i="6"/>
  <c r="F840" i="6"/>
  <c r="G839" i="6"/>
  <c r="F839" i="6"/>
  <c r="G838" i="6"/>
  <c r="F838" i="6"/>
  <c r="G837" i="6"/>
  <c r="F837" i="6"/>
  <c r="G836" i="6"/>
  <c r="F836" i="6"/>
  <c r="G835" i="6"/>
  <c r="F835" i="6"/>
  <c r="G834" i="6"/>
  <c r="F834" i="6"/>
  <c r="G833" i="6"/>
  <c r="F833" i="6"/>
  <c r="G832" i="6"/>
  <c r="F832" i="6"/>
  <c r="G831" i="6"/>
  <c r="F831" i="6"/>
  <c r="G830" i="6"/>
  <c r="F830" i="6"/>
  <c r="G829" i="6"/>
  <c r="F829" i="6"/>
  <c r="D828" i="6"/>
  <c r="F828" i="6" s="1"/>
  <c r="G827" i="6"/>
  <c r="F827" i="6"/>
  <c r="G826" i="6"/>
  <c r="F826" i="6"/>
  <c r="G825" i="6"/>
  <c r="F825" i="6"/>
  <c r="G824" i="6"/>
  <c r="F824" i="6"/>
  <c r="G823" i="6"/>
  <c r="F823" i="6"/>
  <c r="G821" i="6"/>
  <c r="F821" i="6"/>
  <c r="G820" i="6"/>
  <c r="F820" i="6"/>
  <c r="G819" i="6"/>
  <c r="F819" i="6"/>
  <c r="G818" i="6"/>
  <c r="F818" i="6"/>
  <c r="D817" i="6"/>
  <c r="F817" i="6" s="1"/>
  <c r="D816" i="6"/>
  <c r="G816" i="6" s="1"/>
  <c r="D815" i="6"/>
  <c r="F815" i="6" s="1"/>
  <c r="D814" i="6"/>
  <c r="G814" i="6" s="1"/>
  <c r="G813" i="6"/>
  <c r="F813" i="6"/>
  <c r="G812" i="6"/>
  <c r="F812" i="6"/>
  <c r="G811" i="6"/>
  <c r="F811" i="6"/>
  <c r="G810" i="6"/>
  <c r="F810" i="6"/>
  <c r="G809" i="6"/>
  <c r="F809" i="6"/>
  <c r="G808" i="6"/>
  <c r="F808" i="6"/>
  <c r="G807" i="6"/>
  <c r="F807" i="6"/>
  <c r="D806" i="6"/>
  <c r="F806" i="6" s="1"/>
  <c r="D805" i="6"/>
  <c r="G805" i="6" s="1"/>
  <c r="D804" i="6"/>
  <c r="F804" i="6" s="1"/>
  <c r="G803" i="6"/>
  <c r="F803" i="6"/>
  <c r="G802" i="6"/>
  <c r="F802" i="6"/>
  <c r="G801" i="6"/>
  <c r="F801" i="6"/>
  <c r="G800" i="6"/>
  <c r="F800" i="6"/>
  <c r="G799" i="6"/>
  <c r="F799" i="6"/>
  <c r="G798" i="6"/>
  <c r="F798" i="6"/>
  <c r="F797" i="6"/>
  <c r="D797" i="6"/>
  <c r="G797" i="6" s="1"/>
  <c r="G796" i="6"/>
  <c r="F796" i="6"/>
  <c r="G795" i="6"/>
  <c r="F795" i="6"/>
  <c r="G794" i="6"/>
  <c r="F794" i="6"/>
  <c r="G793" i="6"/>
  <c r="F793" i="6"/>
  <c r="G792" i="6"/>
  <c r="F792" i="6"/>
  <c r="G791" i="6"/>
  <c r="F791" i="6"/>
  <c r="G790" i="6"/>
  <c r="F790" i="6"/>
  <c r="G789" i="6"/>
  <c r="F789" i="6"/>
  <c r="G788" i="6"/>
  <c r="F788" i="6"/>
  <c r="G787" i="6"/>
  <c r="F787" i="6"/>
  <c r="G786" i="6"/>
  <c r="F786" i="6"/>
  <c r="G785" i="6"/>
  <c r="F785" i="6"/>
  <c r="G784" i="6"/>
  <c r="F784" i="6"/>
  <c r="D783" i="6"/>
  <c r="F783" i="6" s="1"/>
  <c r="G782" i="6"/>
  <c r="F782" i="6"/>
  <c r="D781" i="6"/>
  <c r="G781" i="6" s="1"/>
  <c r="G780" i="6"/>
  <c r="F780" i="6"/>
  <c r="G779" i="6"/>
  <c r="F779" i="6"/>
  <c r="G778" i="6"/>
  <c r="F778" i="6"/>
  <c r="G777" i="6"/>
  <c r="F777" i="6"/>
  <c r="G776" i="6"/>
  <c r="F776" i="6"/>
  <c r="D775" i="6"/>
  <c r="F775" i="6" s="1"/>
  <c r="G774" i="6"/>
  <c r="F774" i="6"/>
  <c r="G773" i="6"/>
  <c r="F773" i="6"/>
  <c r="G772" i="6"/>
  <c r="F772" i="6"/>
  <c r="G771" i="6"/>
  <c r="F771" i="6"/>
  <c r="G770" i="6"/>
  <c r="F770" i="6"/>
  <c r="G769" i="6"/>
  <c r="F769" i="6"/>
  <c r="G768" i="6"/>
  <c r="F768" i="6"/>
  <c r="G767" i="6"/>
  <c r="F767" i="6"/>
  <c r="G766" i="6"/>
  <c r="F766" i="6"/>
  <c r="G765" i="6"/>
  <c r="F765" i="6"/>
  <c r="G764" i="6"/>
  <c r="F764" i="6"/>
  <c r="G763" i="6"/>
  <c r="F763" i="6"/>
  <c r="G762" i="6"/>
  <c r="F762" i="6"/>
  <c r="G761" i="6"/>
  <c r="F761" i="6"/>
  <c r="G760" i="6"/>
  <c r="F760" i="6"/>
  <c r="G759" i="6"/>
  <c r="F759" i="6"/>
  <c r="G758" i="6"/>
  <c r="F758" i="6"/>
  <c r="G757" i="6"/>
  <c r="F757" i="6"/>
  <c r="G756" i="6"/>
  <c r="F756" i="6"/>
  <c r="G755" i="6"/>
  <c r="F755" i="6"/>
  <c r="G754" i="6"/>
  <c r="F754" i="6"/>
  <c r="G753" i="6"/>
  <c r="F753" i="6"/>
  <c r="G752" i="6"/>
  <c r="F752" i="6"/>
  <c r="G751" i="6"/>
  <c r="F751" i="6"/>
  <c r="G750" i="6"/>
  <c r="F750" i="6"/>
  <c r="G749" i="6"/>
  <c r="F749" i="6"/>
  <c r="G748" i="6"/>
  <c r="F748" i="6"/>
  <c r="G747" i="6"/>
  <c r="F747" i="6"/>
  <c r="G746" i="6"/>
  <c r="F746" i="6"/>
  <c r="G745" i="6"/>
  <c r="F745" i="6"/>
  <c r="G744" i="6"/>
  <c r="F744" i="6"/>
  <c r="G743" i="6"/>
  <c r="F743" i="6"/>
  <c r="G742" i="6"/>
  <c r="F742" i="6"/>
  <c r="G741" i="6"/>
  <c r="F741" i="6"/>
  <c r="G740" i="6"/>
  <c r="F740" i="6"/>
  <c r="G739" i="6"/>
  <c r="F739" i="6"/>
  <c r="G738" i="6"/>
  <c r="F738" i="6"/>
  <c r="G737" i="6"/>
  <c r="F737" i="6"/>
  <c r="G736" i="6"/>
  <c r="F736" i="6"/>
  <c r="G735" i="6"/>
  <c r="F735" i="6"/>
  <c r="G734" i="6"/>
  <c r="F734" i="6"/>
  <c r="G733" i="6"/>
  <c r="F733" i="6"/>
  <c r="G732" i="6"/>
  <c r="F732" i="6"/>
  <c r="G731" i="6"/>
  <c r="F731" i="6"/>
  <c r="G730" i="6"/>
  <c r="F730" i="6"/>
  <c r="G729" i="6"/>
  <c r="F729" i="6"/>
  <c r="G728" i="6"/>
  <c r="F728" i="6"/>
  <c r="G727" i="6"/>
  <c r="F727" i="6"/>
  <c r="G726" i="6"/>
  <c r="F726" i="6"/>
  <c r="G725" i="6"/>
  <c r="F725" i="6"/>
  <c r="G724" i="6"/>
  <c r="F724" i="6"/>
  <c r="G723" i="6"/>
  <c r="F723" i="6"/>
  <c r="G722" i="6"/>
  <c r="F722" i="6"/>
  <c r="G721" i="6"/>
  <c r="F721" i="6"/>
  <c r="G720" i="6"/>
  <c r="F720" i="6"/>
  <c r="G719" i="6"/>
  <c r="F719" i="6"/>
  <c r="G718" i="6"/>
  <c r="F718" i="6"/>
  <c r="G717" i="6"/>
  <c r="F717" i="6"/>
  <c r="G716" i="6"/>
  <c r="F716" i="6"/>
  <c r="G715" i="6"/>
  <c r="F715" i="6"/>
  <c r="G714" i="6"/>
  <c r="F714" i="6"/>
  <c r="G713" i="6"/>
  <c r="F713" i="6"/>
  <c r="G712" i="6"/>
  <c r="F712" i="6"/>
  <c r="G711" i="6"/>
  <c r="F711" i="6"/>
  <c r="G710" i="6"/>
  <c r="F710" i="6"/>
  <c r="G709" i="6"/>
  <c r="F709" i="6"/>
  <c r="G708" i="6"/>
  <c r="F708" i="6"/>
  <c r="G707" i="6"/>
  <c r="F707" i="6"/>
  <c r="G706" i="6"/>
  <c r="F706" i="6"/>
  <c r="G705" i="6"/>
  <c r="F705" i="6"/>
  <c r="G704" i="6"/>
  <c r="F704" i="6"/>
  <c r="G703" i="6"/>
  <c r="F703" i="6"/>
  <c r="G702" i="6"/>
  <c r="F702" i="6"/>
  <c r="D701" i="6"/>
  <c r="G701" i="6" s="1"/>
  <c r="D700" i="6"/>
  <c r="F700" i="6" s="1"/>
  <c r="G699" i="6"/>
  <c r="F699" i="6"/>
  <c r="G698" i="6"/>
  <c r="F698" i="6"/>
  <c r="G697" i="6"/>
  <c r="F697" i="6"/>
  <c r="G696" i="6"/>
  <c r="F696" i="6"/>
  <c r="G695" i="6"/>
  <c r="F695" i="6"/>
  <c r="G694" i="6"/>
  <c r="F694" i="6"/>
  <c r="G693" i="6"/>
  <c r="F693" i="6"/>
  <c r="G692" i="6"/>
  <c r="F692" i="6"/>
  <c r="G691" i="6"/>
  <c r="F691" i="6"/>
  <c r="G690" i="6"/>
  <c r="F690" i="6"/>
  <c r="G689" i="6"/>
  <c r="F689" i="6"/>
  <c r="G688" i="6"/>
  <c r="F688" i="6"/>
  <c r="G687" i="6"/>
  <c r="F687" i="6"/>
  <c r="G686" i="6"/>
  <c r="F686" i="6"/>
  <c r="G685" i="6"/>
  <c r="F685" i="6"/>
  <c r="G684" i="6"/>
  <c r="F684" i="6"/>
  <c r="G683" i="6"/>
  <c r="F683" i="6"/>
  <c r="G682" i="6"/>
  <c r="F682" i="6"/>
  <c r="G681" i="6"/>
  <c r="F681" i="6"/>
  <c r="G680" i="6"/>
  <c r="F680" i="6"/>
  <c r="G679" i="6"/>
  <c r="F679" i="6"/>
  <c r="G678" i="6"/>
  <c r="F678" i="6"/>
  <c r="G677" i="6"/>
  <c r="F677" i="6"/>
  <c r="G676" i="6"/>
  <c r="F676" i="6"/>
  <c r="G675" i="6"/>
  <c r="F675" i="6"/>
  <c r="G674" i="6"/>
  <c r="F674" i="6"/>
  <c r="G673" i="6"/>
  <c r="F673" i="6"/>
  <c r="D672" i="6"/>
  <c r="G672" i="6" s="1"/>
  <c r="D671" i="6"/>
  <c r="F671" i="6" s="1"/>
  <c r="C671" i="6"/>
  <c r="B671" i="6"/>
  <c r="D670" i="6"/>
  <c r="G670" i="6" s="1"/>
  <c r="C670" i="6"/>
  <c r="B670" i="6"/>
  <c r="D669" i="6"/>
  <c r="F669" i="6" s="1"/>
  <c r="D668" i="6"/>
  <c r="G668" i="6" s="1"/>
  <c r="D667" i="6"/>
  <c r="F667" i="6" s="1"/>
  <c r="C667" i="6"/>
  <c r="B667" i="6"/>
  <c r="D666" i="6"/>
  <c r="G666" i="6" s="1"/>
  <c r="D665" i="6"/>
  <c r="F665" i="6" s="1"/>
  <c r="C665" i="6"/>
  <c r="B665" i="6"/>
  <c r="D664" i="6"/>
  <c r="G664" i="6" s="1"/>
  <c r="C664" i="6"/>
  <c r="B664" i="6"/>
  <c r="D663" i="6"/>
  <c r="F663" i="6" s="1"/>
  <c r="C663" i="6"/>
  <c r="B663" i="6"/>
  <c r="D662" i="6"/>
  <c r="G662" i="6" s="1"/>
  <c r="C662" i="6"/>
  <c r="B662" i="6"/>
  <c r="D661" i="6"/>
  <c r="F661" i="6" s="1"/>
  <c r="C661" i="6"/>
  <c r="B661" i="6"/>
  <c r="G660" i="6"/>
  <c r="F660" i="6"/>
  <c r="G659" i="6"/>
  <c r="F659" i="6"/>
  <c r="D658" i="6"/>
  <c r="G658" i="6" s="1"/>
  <c r="C658" i="6"/>
  <c r="G657" i="6"/>
  <c r="F657" i="6"/>
  <c r="G656" i="6"/>
  <c r="F656" i="6"/>
  <c r="G655" i="6"/>
  <c r="F655" i="6"/>
  <c r="G654" i="6"/>
  <c r="F654" i="6"/>
  <c r="G653" i="6"/>
  <c r="F653" i="6"/>
  <c r="G652" i="6"/>
  <c r="F652" i="6"/>
  <c r="G651" i="6"/>
  <c r="F651" i="6"/>
  <c r="G650" i="6"/>
  <c r="F650" i="6"/>
  <c r="G649" i="6"/>
  <c r="F649" i="6"/>
  <c r="G648" i="6"/>
  <c r="F648" i="6"/>
  <c r="G647" i="6"/>
  <c r="F647" i="6"/>
  <c r="G646" i="6"/>
  <c r="F646" i="6"/>
  <c r="G645" i="6"/>
  <c r="F645" i="6"/>
  <c r="G644" i="6"/>
  <c r="F644" i="6"/>
  <c r="G643" i="6"/>
  <c r="F643" i="6"/>
  <c r="G642" i="6"/>
  <c r="F642" i="6"/>
  <c r="G641" i="6"/>
  <c r="F641" i="6"/>
  <c r="G640" i="6"/>
  <c r="F640" i="6"/>
  <c r="G639" i="6"/>
  <c r="F639" i="6"/>
  <c r="G638" i="6"/>
  <c r="F638" i="6"/>
  <c r="G637" i="6"/>
  <c r="F637" i="6"/>
  <c r="G636" i="6"/>
  <c r="F636" i="6"/>
  <c r="G635" i="6"/>
  <c r="F635" i="6"/>
  <c r="G634" i="6"/>
  <c r="F634" i="6"/>
  <c r="G633" i="6"/>
  <c r="F633" i="6"/>
  <c r="G632" i="6"/>
  <c r="F632" i="6"/>
  <c r="G631" i="6"/>
  <c r="F631" i="6"/>
  <c r="G630" i="6"/>
  <c r="F630" i="6"/>
  <c r="G629" i="6"/>
  <c r="F629" i="6"/>
  <c r="G628" i="6"/>
  <c r="F628" i="6"/>
  <c r="G627" i="6"/>
  <c r="F627" i="6"/>
  <c r="G626" i="6"/>
  <c r="F626" i="6"/>
  <c r="G625" i="6"/>
  <c r="F625" i="6"/>
  <c r="G624" i="6"/>
  <c r="F624" i="6"/>
  <c r="G623" i="6"/>
  <c r="F623" i="6"/>
  <c r="G622" i="6"/>
  <c r="F622" i="6"/>
  <c r="G621" i="6"/>
  <c r="F621" i="6"/>
  <c r="G620" i="6"/>
  <c r="F620" i="6"/>
  <c r="G619" i="6"/>
  <c r="F619" i="6"/>
  <c r="G618" i="6"/>
  <c r="F618" i="6"/>
  <c r="G617" i="6"/>
  <c r="F617" i="6"/>
  <c r="G616" i="6"/>
  <c r="F616" i="6"/>
  <c r="G615" i="6"/>
  <c r="F615" i="6"/>
  <c r="G614" i="6"/>
  <c r="F614" i="6"/>
  <c r="G613" i="6"/>
  <c r="F613" i="6"/>
  <c r="G612" i="6"/>
  <c r="F612" i="6"/>
  <c r="G611" i="6"/>
  <c r="F611" i="6"/>
  <c r="G610" i="6"/>
  <c r="F610" i="6"/>
  <c r="G609" i="6"/>
  <c r="F609" i="6"/>
  <c r="G608" i="6"/>
  <c r="F608" i="6"/>
  <c r="G607" i="6"/>
  <c r="F607" i="6"/>
  <c r="G606" i="6"/>
  <c r="F606" i="6"/>
  <c r="G605" i="6"/>
  <c r="F605" i="6"/>
  <c r="G604" i="6"/>
  <c r="F604" i="6"/>
  <c r="G603" i="6"/>
  <c r="F603" i="6"/>
  <c r="G602" i="6"/>
  <c r="F602" i="6"/>
  <c r="G601" i="6"/>
  <c r="F601" i="6"/>
  <c r="G600" i="6"/>
  <c r="F600" i="6"/>
  <c r="G599" i="6"/>
  <c r="F599" i="6"/>
  <c r="G598" i="6"/>
  <c r="F598" i="6"/>
  <c r="G597" i="6"/>
  <c r="F597" i="6"/>
  <c r="G596" i="6"/>
  <c r="F596" i="6"/>
  <c r="G595" i="6"/>
  <c r="F595" i="6"/>
  <c r="G594" i="6"/>
  <c r="F594" i="6"/>
  <c r="G593" i="6"/>
  <c r="F593" i="6"/>
  <c r="G592" i="6"/>
  <c r="F592" i="6"/>
  <c r="G591" i="6"/>
  <c r="F591" i="6"/>
  <c r="G590" i="6"/>
  <c r="F590" i="6"/>
  <c r="G589" i="6"/>
  <c r="F589" i="6"/>
  <c r="G588" i="6"/>
  <c r="F588" i="6"/>
  <c r="G587" i="6"/>
  <c r="F587" i="6"/>
  <c r="G586" i="6"/>
  <c r="F586" i="6"/>
  <c r="G585" i="6"/>
  <c r="F585" i="6"/>
  <c r="G584" i="6"/>
  <c r="F584" i="6"/>
  <c r="G583" i="6"/>
  <c r="F583" i="6"/>
  <c r="G582" i="6"/>
  <c r="F582" i="6"/>
  <c r="G581" i="6"/>
  <c r="F581" i="6"/>
  <c r="G580" i="6"/>
  <c r="F580" i="6"/>
  <c r="G579" i="6"/>
  <c r="F579" i="6"/>
  <c r="G578" i="6"/>
  <c r="F578" i="6"/>
  <c r="G577" i="6"/>
  <c r="F577" i="6"/>
  <c r="G576" i="6"/>
  <c r="F576" i="6"/>
  <c r="G575" i="6"/>
  <c r="F575" i="6"/>
  <c r="G574" i="6"/>
  <c r="F574" i="6"/>
  <c r="G573" i="6"/>
  <c r="F573" i="6"/>
  <c r="G572" i="6"/>
  <c r="F572" i="6"/>
  <c r="G571" i="6"/>
  <c r="F571" i="6"/>
  <c r="G570" i="6"/>
  <c r="F570" i="6"/>
  <c r="G569" i="6"/>
  <c r="F569" i="6"/>
  <c r="G568" i="6"/>
  <c r="F568" i="6"/>
  <c r="G567" i="6"/>
  <c r="F567" i="6"/>
  <c r="G566" i="6"/>
  <c r="F566" i="6"/>
  <c r="G565" i="6"/>
  <c r="F565" i="6"/>
  <c r="G564" i="6"/>
  <c r="F564" i="6"/>
  <c r="G563" i="6"/>
  <c r="F563" i="6"/>
  <c r="G562" i="6"/>
  <c r="F562" i="6"/>
  <c r="G561" i="6"/>
  <c r="F561" i="6"/>
  <c r="G560" i="6"/>
  <c r="F560" i="6"/>
  <c r="G559" i="6"/>
  <c r="F559" i="6"/>
  <c r="G558" i="6"/>
  <c r="F558" i="6"/>
  <c r="G557" i="6"/>
  <c r="F557" i="6"/>
  <c r="G556" i="6"/>
  <c r="F556" i="6"/>
  <c r="G555" i="6"/>
  <c r="F555" i="6"/>
  <c r="G554" i="6"/>
  <c r="F554" i="6"/>
  <c r="G553" i="6"/>
  <c r="F553" i="6"/>
  <c r="G552" i="6"/>
  <c r="F552" i="6"/>
  <c r="G551" i="6"/>
  <c r="F551" i="6"/>
  <c r="G550" i="6"/>
  <c r="F550" i="6"/>
  <c r="G549" i="6"/>
  <c r="F549" i="6"/>
  <c r="G548" i="6"/>
  <c r="F548" i="6"/>
  <c r="G547" i="6"/>
  <c r="F547" i="6"/>
  <c r="D546" i="6"/>
  <c r="G546" i="6" s="1"/>
  <c r="G545" i="6"/>
  <c r="F545" i="6"/>
  <c r="G544" i="6"/>
  <c r="F544" i="6"/>
  <c r="G543" i="6"/>
  <c r="F543" i="6"/>
  <c r="G542" i="6"/>
  <c r="F542" i="6"/>
  <c r="G541" i="6"/>
  <c r="F541" i="6"/>
  <c r="G540" i="6"/>
  <c r="F540" i="6"/>
  <c r="G539" i="6"/>
  <c r="F539" i="6"/>
  <c r="G538" i="6"/>
  <c r="F538" i="6"/>
  <c r="G537" i="6"/>
  <c r="F537" i="6"/>
  <c r="G536" i="6"/>
  <c r="F536" i="6"/>
  <c r="G535" i="6"/>
  <c r="F535" i="6"/>
  <c r="G534" i="6"/>
  <c r="F534" i="6"/>
  <c r="G533" i="6"/>
  <c r="F533" i="6"/>
  <c r="G532" i="6"/>
  <c r="F532" i="6"/>
  <c r="G531" i="6"/>
  <c r="F531" i="6"/>
  <c r="G530" i="6"/>
  <c r="F530" i="6"/>
  <c r="G529" i="6"/>
  <c r="F529" i="6"/>
  <c r="G528" i="6"/>
  <c r="F528" i="6"/>
  <c r="G527" i="6"/>
  <c r="F527" i="6"/>
  <c r="G526" i="6"/>
  <c r="F526" i="6"/>
  <c r="G525" i="6"/>
  <c r="F525" i="6"/>
  <c r="G524" i="6"/>
  <c r="F524" i="6"/>
  <c r="G523" i="6"/>
  <c r="F523" i="6"/>
  <c r="G522" i="6"/>
  <c r="F522" i="6"/>
  <c r="G521" i="6"/>
  <c r="F521" i="6"/>
  <c r="G520" i="6"/>
  <c r="F520" i="6"/>
  <c r="G519" i="6"/>
  <c r="F519" i="6"/>
  <c r="G518" i="6"/>
  <c r="F518" i="6"/>
  <c r="G517" i="6"/>
  <c r="F517" i="6"/>
  <c r="G516" i="6"/>
  <c r="F516" i="6"/>
  <c r="G515" i="6"/>
  <c r="F515" i="6"/>
  <c r="G514" i="6"/>
  <c r="F514" i="6"/>
  <c r="G513" i="6"/>
  <c r="F513" i="6"/>
  <c r="G512" i="6"/>
  <c r="F512" i="6"/>
  <c r="G511" i="6"/>
  <c r="F511" i="6"/>
  <c r="G510" i="6"/>
  <c r="F510" i="6"/>
  <c r="G509" i="6"/>
  <c r="F509" i="6"/>
  <c r="G508" i="6"/>
  <c r="F508" i="6"/>
  <c r="G507" i="6"/>
  <c r="F507" i="6"/>
  <c r="G506" i="6"/>
  <c r="F506" i="6"/>
  <c r="G505" i="6"/>
  <c r="F505" i="6"/>
  <c r="G504" i="6"/>
  <c r="F504" i="6"/>
  <c r="G503" i="6"/>
  <c r="F503" i="6"/>
  <c r="G502" i="6"/>
  <c r="F502" i="6"/>
  <c r="G501" i="6"/>
  <c r="F501" i="6"/>
  <c r="G500" i="6"/>
  <c r="F500" i="6"/>
  <c r="G499" i="6"/>
  <c r="F499" i="6"/>
  <c r="G498" i="6"/>
  <c r="F498" i="6"/>
  <c r="G497" i="6"/>
  <c r="F497" i="6"/>
  <c r="G496" i="6"/>
  <c r="F496" i="6"/>
  <c r="G495" i="6"/>
  <c r="F495" i="6"/>
  <c r="G494" i="6"/>
  <c r="F494" i="6"/>
  <c r="G493" i="6"/>
  <c r="F493" i="6"/>
  <c r="G492" i="6"/>
  <c r="F492" i="6"/>
  <c r="G491" i="6"/>
  <c r="F491" i="6"/>
  <c r="G490" i="6"/>
  <c r="F490" i="6"/>
  <c r="G489" i="6"/>
  <c r="F489" i="6"/>
  <c r="G488" i="6"/>
  <c r="F488" i="6"/>
  <c r="G487" i="6"/>
  <c r="F487" i="6"/>
  <c r="G486" i="6"/>
  <c r="F486" i="6"/>
  <c r="G485" i="6"/>
  <c r="F485" i="6"/>
  <c r="G484" i="6"/>
  <c r="F484" i="6"/>
  <c r="G483" i="6"/>
  <c r="F483" i="6"/>
  <c r="G482" i="6"/>
  <c r="F482" i="6"/>
  <c r="G481" i="6"/>
  <c r="F481" i="6"/>
  <c r="G480" i="6"/>
  <c r="F480" i="6"/>
  <c r="G479" i="6"/>
  <c r="F479" i="6"/>
  <c r="G478" i="6"/>
  <c r="F478" i="6"/>
  <c r="D477" i="6"/>
  <c r="F477" i="6" s="1"/>
  <c r="D476" i="6"/>
  <c r="G476" i="6" s="1"/>
  <c r="D475" i="6"/>
  <c r="F475" i="6" s="1"/>
  <c r="G474" i="6"/>
  <c r="F474" i="6"/>
  <c r="G473" i="6"/>
  <c r="F473" i="6"/>
  <c r="G472" i="6"/>
  <c r="F472" i="6"/>
  <c r="G471" i="6"/>
  <c r="F471" i="6"/>
  <c r="G470" i="6"/>
  <c r="F470" i="6"/>
  <c r="G469" i="6"/>
  <c r="F469" i="6"/>
  <c r="G468" i="6"/>
  <c r="F468" i="6"/>
  <c r="G467" i="6"/>
  <c r="F467" i="6"/>
  <c r="G466" i="6"/>
  <c r="F466" i="6"/>
  <c r="G465" i="6"/>
  <c r="F465" i="6"/>
  <c r="G464" i="6"/>
  <c r="F464" i="6"/>
  <c r="G463" i="6"/>
  <c r="F463" i="6"/>
  <c r="G462" i="6"/>
  <c r="F462" i="6"/>
  <c r="G461" i="6"/>
  <c r="F461" i="6"/>
  <c r="G460" i="6"/>
  <c r="F460" i="6"/>
  <c r="G459" i="6"/>
  <c r="F459" i="6"/>
  <c r="G458" i="6"/>
  <c r="F458" i="6"/>
  <c r="G457" i="6"/>
  <c r="F457" i="6"/>
  <c r="G456" i="6"/>
  <c r="F456" i="6"/>
  <c r="G455" i="6"/>
  <c r="F455" i="6"/>
  <c r="G454" i="6"/>
  <c r="F454" i="6"/>
  <c r="G453" i="6"/>
  <c r="F453" i="6"/>
  <c r="G452" i="6"/>
  <c r="F452" i="6"/>
  <c r="G451" i="6"/>
  <c r="F451" i="6"/>
  <c r="G450" i="6"/>
  <c r="F450" i="6"/>
  <c r="G449" i="6"/>
  <c r="F449" i="6"/>
  <c r="G448" i="6"/>
  <c r="F448" i="6"/>
  <c r="G447" i="6"/>
  <c r="F447" i="6"/>
  <c r="G446" i="6"/>
  <c r="F446" i="6"/>
  <c r="G445" i="6"/>
  <c r="F445" i="6"/>
  <c r="G444" i="6"/>
  <c r="F444" i="6"/>
  <c r="G443" i="6"/>
  <c r="F443" i="6"/>
  <c r="G442" i="6"/>
  <c r="F442" i="6"/>
  <c r="G441" i="6"/>
  <c r="F441" i="6"/>
  <c r="G440" i="6"/>
  <c r="F440" i="6"/>
  <c r="G439" i="6"/>
  <c r="F439" i="6"/>
  <c r="G438" i="6"/>
  <c r="F438" i="6"/>
  <c r="G437" i="6"/>
  <c r="F437" i="6"/>
  <c r="G436" i="6"/>
  <c r="F436" i="6"/>
  <c r="G435" i="6"/>
  <c r="F435" i="6"/>
  <c r="G434" i="6"/>
  <c r="F434" i="6"/>
  <c r="G433" i="6"/>
  <c r="F433" i="6"/>
  <c r="G432" i="6"/>
  <c r="F432" i="6"/>
  <c r="G431" i="6"/>
  <c r="F431" i="6"/>
  <c r="G430" i="6"/>
  <c r="F430" i="6"/>
  <c r="G429" i="6"/>
  <c r="F429" i="6"/>
  <c r="D428" i="6"/>
  <c r="G428" i="6" s="1"/>
  <c r="D427" i="6"/>
  <c r="G427" i="6" s="1"/>
  <c r="G426" i="6"/>
  <c r="F426" i="6"/>
  <c r="G425" i="6"/>
  <c r="F425" i="6"/>
  <c r="D424" i="6"/>
  <c r="G424" i="6" s="1"/>
  <c r="D423" i="6"/>
  <c r="G423" i="6" s="1"/>
  <c r="D422" i="6"/>
  <c r="G422" i="6" s="1"/>
  <c r="D421" i="6"/>
  <c r="G421" i="6" s="1"/>
  <c r="D420" i="6"/>
  <c r="G420" i="6" s="1"/>
  <c r="D419" i="6"/>
  <c r="G419" i="6" s="1"/>
  <c r="D418" i="6"/>
  <c r="G418" i="6" s="1"/>
  <c r="D417" i="6"/>
  <c r="G417" i="6" s="1"/>
  <c r="D416" i="6"/>
  <c r="G416" i="6" s="1"/>
  <c r="G415" i="6"/>
  <c r="F415" i="6"/>
  <c r="G414" i="6"/>
  <c r="F414" i="6"/>
  <c r="G413" i="6"/>
  <c r="F413" i="6"/>
  <c r="G412" i="6"/>
  <c r="F412" i="6"/>
  <c r="G411" i="6"/>
  <c r="F411" i="6"/>
  <c r="G410" i="6"/>
  <c r="F410" i="6"/>
  <c r="G409" i="6"/>
  <c r="F409" i="6"/>
  <c r="G408" i="6"/>
  <c r="F408" i="6"/>
  <c r="G407" i="6"/>
  <c r="F407" i="6"/>
  <c r="G406" i="6"/>
  <c r="F406" i="6"/>
  <c r="G405" i="6"/>
  <c r="F405" i="6"/>
  <c r="G404" i="6"/>
  <c r="F404" i="6"/>
  <c r="G403" i="6"/>
  <c r="F403" i="6"/>
  <c r="G402" i="6"/>
  <c r="F402" i="6"/>
  <c r="G401" i="6"/>
  <c r="F401" i="6"/>
  <c r="G400" i="6"/>
  <c r="F400" i="6"/>
  <c r="G399" i="6"/>
  <c r="F399" i="6"/>
  <c r="G398" i="6"/>
  <c r="F398" i="6"/>
  <c r="G397" i="6"/>
  <c r="F397" i="6"/>
  <c r="G396" i="6"/>
  <c r="F396" i="6"/>
  <c r="G395" i="6"/>
  <c r="F395" i="6"/>
  <c r="G394" i="6"/>
  <c r="F394" i="6"/>
  <c r="G393" i="6"/>
  <c r="F393" i="6"/>
  <c r="G392" i="6"/>
  <c r="F392" i="6"/>
  <c r="G391" i="6"/>
  <c r="F391" i="6"/>
  <c r="G390" i="6"/>
  <c r="F390" i="6"/>
  <c r="G389" i="6"/>
  <c r="F389" i="6"/>
  <c r="G388" i="6"/>
  <c r="F388" i="6"/>
  <c r="G387" i="6"/>
  <c r="F387" i="6"/>
  <c r="G386" i="6"/>
  <c r="F386" i="6"/>
  <c r="G385" i="6"/>
  <c r="F385" i="6"/>
  <c r="G384" i="6"/>
  <c r="F384" i="6"/>
  <c r="G383" i="6"/>
  <c r="F383" i="6"/>
  <c r="G382" i="6"/>
  <c r="F382" i="6"/>
  <c r="G381" i="6"/>
  <c r="F381" i="6"/>
  <c r="G380" i="6"/>
  <c r="F380" i="6"/>
  <c r="G379" i="6"/>
  <c r="F379" i="6"/>
  <c r="G378" i="6"/>
  <c r="F378" i="6"/>
  <c r="G377" i="6"/>
  <c r="F377" i="6"/>
  <c r="G376" i="6"/>
  <c r="F376" i="6"/>
  <c r="G375" i="6"/>
  <c r="F375" i="6"/>
  <c r="G374" i="6"/>
  <c r="F374" i="6"/>
  <c r="G373" i="6"/>
  <c r="F373" i="6"/>
  <c r="G372" i="6"/>
  <c r="F372" i="6"/>
  <c r="G371" i="6"/>
  <c r="F371" i="6"/>
  <c r="G370" i="6"/>
  <c r="F370" i="6"/>
  <c r="G369" i="6"/>
  <c r="F369" i="6"/>
  <c r="G368" i="6"/>
  <c r="F368" i="6"/>
  <c r="G367" i="6"/>
  <c r="F367" i="6"/>
  <c r="G366" i="6"/>
  <c r="F366" i="6"/>
  <c r="G365" i="6"/>
  <c r="F365" i="6"/>
  <c r="G364" i="6"/>
  <c r="F364" i="6"/>
  <c r="G363" i="6"/>
  <c r="F363" i="6"/>
  <c r="G362" i="6"/>
  <c r="F362" i="6"/>
  <c r="G361" i="6"/>
  <c r="F361" i="6"/>
  <c r="G360" i="6"/>
  <c r="F360" i="6"/>
  <c r="G359" i="6"/>
  <c r="F359" i="6"/>
  <c r="G358" i="6"/>
  <c r="F358" i="6"/>
  <c r="G357" i="6"/>
  <c r="F357" i="6"/>
  <c r="G356" i="6"/>
  <c r="F356" i="6"/>
  <c r="G355" i="6"/>
  <c r="F355" i="6"/>
  <c r="G354" i="6"/>
  <c r="F354" i="6"/>
  <c r="G353" i="6"/>
  <c r="F353" i="6"/>
  <c r="G352" i="6"/>
  <c r="F352" i="6"/>
  <c r="G351" i="6"/>
  <c r="F351" i="6"/>
  <c r="G350" i="6"/>
  <c r="F350" i="6"/>
  <c r="G349" i="6"/>
  <c r="F349" i="6"/>
  <c r="G348" i="6"/>
  <c r="F348" i="6"/>
  <c r="G347" i="6"/>
  <c r="F347" i="6"/>
  <c r="G346" i="6"/>
  <c r="F346" i="6"/>
  <c r="G345" i="6"/>
  <c r="F345" i="6"/>
  <c r="G344" i="6"/>
  <c r="F344" i="6"/>
  <c r="G343" i="6"/>
  <c r="F343" i="6"/>
  <c r="G342" i="6"/>
  <c r="F342" i="6"/>
  <c r="G341" i="6"/>
  <c r="F341" i="6"/>
  <c r="G340" i="6"/>
  <c r="F340" i="6"/>
  <c r="G339" i="6"/>
  <c r="F339" i="6"/>
  <c r="G338" i="6"/>
  <c r="F338" i="6"/>
  <c r="G337" i="6"/>
  <c r="F337" i="6"/>
  <c r="G336" i="6"/>
  <c r="F336" i="6"/>
  <c r="G335" i="6"/>
  <c r="F335" i="6"/>
  <c r="G334" i="6"/>
  <c r="F334" i="6"/>
  <c r="G333" i="6"/>
  <c r="F333" i="6"/>
  <c r="G332" i="6"/>
  <c r="F332" i="6"/>
  <c r="G331" i="6"/>
  <c r="F331" i="6"/>
  <c r="G330" i="6"/>
  <c r="F330" i="6"/>
  <c r="G329" i="6"/>
  <c r="F329" i="6"/>
  <c r="G328" i="6"/>
  <c r="F328" i="6"/>
  <c r="G327" i="6"/>
  <c r="F327" i="6"/>
  <c r="G326" i="6"/>
  <c r="F326" i="6"/>
  <c r="G325" i="6"/>
  <c r="F325" i="6"/>
  <c r="G324" i="6"/>
  <c r="F324" i="6"/>
  <c r="G323" i="6"/>
  <c r="F323" i="6"/>
  <c r="G322" i="6"/>
  <c r="F322" i="6"/>
  <c r="G321" i="6"/>
  <c r="F321" i="6"/>
  <c r="G320" i="6"/>
  <c r="F320" i="6"/>
  <c r="G319" i="6"/>
  <c r="F319" i="6"/>
  <c r="G318" i="6"/>
  <c r="F318" i="6"/>
  <c r="G317" i="6"/>
  <c r="F317" i="6"/>
  <c r="G316" i="6"/>
  <c r="F316" i="6"/>
  <c r="G315" i="6"/>
  <c r="F315" i="6"/>
  <c r="G314" i="6"/>
  <c r="F314" i="6"/>
  <c r="G313" i="6"/>
  <c r="F313" i="6"/>
  <c r="G312" i="6"/>
  <c r="F312" i="6"/>
  <c r="G311" i="6"/>
  <c r="F311" i="6"/>
  <c r="G310" i="6"/>
  <c r="F310" i="6"/>
  <c r="G309" i="6"/>
  <c r="F309" i="6"/>
  <c r="G308" i="6"/>
  <c r="F308" i="6"/>
  <c r="G307" i="6"/>
  <c r="F307" i="6"/>
  <c r="G306" i="6"/>
  <c r="F306" i="6"/>
  <c r="G305" i="6"/>
  <c r="F305" i="6"/>
  <c r="G304" i="6"/>
  <c r="F304" i="6"/>
  <c r="G303" i="6"/>
  <c r="F303" i="6"/>
  <c r="G302" i="6"/>
  <c r="F302" i="6"/>
  <c r="G301" i="6"/>
  <c r="F301" i="6"/>
  <c r="G300" i="6"/>
  <c r="F300" i="6"/>
  <c r="G299" i="6"/>
  <c r="F299" i="6"/>
  <c r="G298" i="6"/>
  <c r="F298" i="6"/>
  <c r="G297" i="6"/>
  <c r="F297" i="6"/>
  <c r="G296" i="6"/>
  <c r="F296" i="6"/>
  <c r="G295" i="6"/>
  <c r="F295" i="6"/>
  <c r="G294" i="6"/>
  <c r="F294" i="6"/>
  <c r="G293" i="6"/>
  <c r="F293" i="6"/>
  <c r="G292" i="6"/>
  <c r="F292" i="6"/>
  <c r="G291" i="6"/>
  <c r="F291" i="6"/>
  <c r="G290" i="6"/>
  <c r="F290" i="6"/>
  <c r="G289" i="6"/>
  <c r="F289" i="6"/>
  <c r="G288" i="6"/>
  <c r="F288" i="6"/>
  <c r="G287" i="6"/>
  <c r="F287" i="6"/>
  <c r="G286" i="6"/>
  <c r="F286" i="6"/>
  <c r="G285" i="6"/>
  <c r="F285" i="6"/>
  <c r="G284" i="6"/>
  <c r="F284" i="6"/>
  <c r="G283" i="6"/>
  <c r="F283" i="6"/>
  <c r="G282" i="6"/>
  <c r="F282" i="6"/>
  <c r="G281" i="6"/>
  <c r="F281" i="6"/>
  <c r="G280" i="6"/>
  <c r="F280" i="6"/>
  <c r="G279" i="6"/>
  <c r="F279" i="6"/>
  <c r="G278" i="6"/>
  <c r="F278" i="6"/>
  <c r="G277" i="6"/>
  <c r="F277" i="6"/>
  <c r="G276" i="6"/>
  <c r="F276" i="6"/>
  <c r="G275" i="6"/>
  <c r="F275" i="6"/>
  <c r="G274" i="6"/>
  <c r="F274" i="6"/>
  <c r="G273" i="6"/>
  <c r="F273" i="6"/>
  <c r="G272" i="6"/>
  <c r="F272" i="6"/>
  <c r="G271" i="6"/>
  <c r="F271" i="6"/>
  <c r="G270" i="6"/>
  <c r="F270" i="6"/>
  <c r="G269" i="6"/>
  <c r="F269" i="6"/>
  <c r="G268" i="6"/>
  <c r="F268" i="6"/>
  <c r="G267" i="6"/>
  <c r="F267" i="6"/>
  <c r="G266" i="6"/>
  <c r="F266" i="6"/>
  <c r="G265" i="6"/>
  <c r="F265" i="6"/>
  <c r="G264" i="6"/>
  <c r="F264" i="6"/>
  <c r="G263" i="6"/>
  <c r="F263" i="6"/>
  <c r="G262" i="6"/>
  <c r="F262" i="6"/>
  <c r="G261" i="6"/>
  <c r="F261" i="6"/>
  <c r="G260" i="6"/>
  <c r="F260" i="6"/>
  <c r="G259" i="6"/>
  <c r="F259" i="6"/>
  <c r="G258" i="6"/>
  <c r="F258" i="6"/>
  <c r="G257" i="6"/>
  <c r="F257" i="6"/>
  <c r="G256" i="6"/>
  <c r="F256" i="6"/>
  <c r="G255" i="6"/>
  <c r="F255" i="6"/>
  <c r="G254" i="6"/>
  <c r="F254" i="6"/>
  <c r="G253" i="6"/>
  <c r="F253" i="6"/>
  <c r="G252" i="6"/>
  <c r="F252" i="6"/>
  <c r="G251" i="6"/>
  <c r="F251" i="6"/>
  <c r="G250" i="6"/>
  <c r="F250" i="6"/>
  <c r="G249" i="6"/>
  <c r="F249" i="6"/>
  <c r="G248" i="6"/>
  <c r="F248" i="6"/>
  <c r="G247" i="6"/>
  <c r="F247" i="6"/>
  <c r="G246" i="6"/>
  <c r="F246" i="6"/>
  <c r="G245" i="6"/>
  <c r="F245" i="6"/>
  <c r="G244" i="6"/>
  <c r="F244" i="6"/>
  <c r="G243" i="6"/>
  <c r="F243" i="6"/>
  <c r="G242" i="6"/>
  <c r="F242" i="6"/>
  <c r="G241" i="6"/>
  <c r="F241" i="6"/>
  <c r="G240" i="6"/>
  <c r="F240" i="6"/>
  <c r="G239" i="6"/>
  <c r="F239" i="6"/>
  <c r="G238" i="6"/>
  <c r="F238" i="6"/>
  <c r="G237" i="6"/>
  <c r="F237" i="6"/>
  <c r="G236" i="6"/>
  <c r="F236" i="6"/>
  <c r="G235" i="6"/>
  <c r="F235" i="6"/>
  <c r="G234" i="6"/>
  <c r="F234" i="6"/>
  <c r="G233" i="6"/>
  <c r="F233" i="6"/>
  <c r="G232" i="6"/>
  <c r="F232" i="6"/>
  <c r="G231" i="6"/>
  <c r="F231" i="6"/>
  <c r="G230" i="6"/>
  <c r="F230" i="6"/>
  <c r="G229" i="6"/>
  <c r="F229" i="6"/>
  <c r="G228" i="6"/>
  <c r="F228" i="6"/>
  <c r="G227" i="6"/>
  <c r="F227" i="6"/>
  <c r="G226" i="6"/>
  <c r="F226" i="6"/>
  <c r="G225" i="6"/>
  <c r="F225" i="6"/>
  <c r="G224" i="6"/>
  <c r="F224" i="6"/>
  <c r="G223" i="6"/>
  <c r="F223" i="6"/>
  <c r="G222" i="6"/>
  <c r="F222" i="6"/>
  <c r="G221" i="6"/>
  <c r="F221" i="6"/>
  <c r="G220" i="6"/>
  <c r="F220" i="6"/>
  <c r="G219" i="6"/>
  <c r="F219" i="6"/>
  <c r="G218" i="6"/>
  <c r="F218" i="6"/>
  <c r="G217" i="6"/>
  <c r="F217" i="6"/>
  <c r="G216" i="6"/>
  <c r="F216" i="6"/>
  <c r="G215" i="6"/>
  <c r="F215" i="6"/>
  <c r="G214" i="6"/>
  <c r="F214" i="6"/>
  <c r="G213" i="6"/>
  <c r="F213" i="6"/>
  <c r="G212" i="6"/>
  <c r="F212" i="6"/>
  <c r="G211" i="6"/>
  <c r="F211" i="6"/>
  <c r="G210" i="6"/>
  <c r="F210" i="6"/>
  <c r="G209" i="6"/>
  <c r="F209" i="6"/>
  <c r="G208" i="6"/>
  <c r="F208" i="6"/>
  <c r="G207" i="6"/>
  <c r="F207" i="6"/>
  <c r="G206" i="6"/>
  <c r="F206" i="6"/>
  <c r="G205" i="6"/>
  <c r="F205" i="6"/>
  <c r="G204" i="6"/>
  <c r="F204" i="6"/>
  <c r="G203" i="6"/>
  <c r="F203" i="6"/>
  <c r="G202" i="6"/>
  <c r="F202" i="6"/>
  <c r="G201" i="6"/>
  <c r="F201" i="6"/>
  <c r="G200" i="6"/>
  <c r="F200" i="6"/>
  <c r="G199" i="6"/>
  <c r="F199" i="6"/>
  <c r="G198" i="6"/>
  <c r="F198" i="6"/>
  <c r="G197" i="6"/>
  <c r="F197" i="6"/>
  <c r="G196" i="6"/>
  <c r="F196" i="6"/>
  <c r="G195" i="6"/>
  <c r="F195" i="6"/>
  <c r="G194" i="6"/>
  <c r="F194" i="6"/>
  <c r="G193" i="6"/>
  <c r="F193" i="6"/>
  <c r="G192" i="6"/>
  <c r="F192" i="6"/>
  <c r="G191" i="6"/>
  <c r="F191" i="6"/>
  <c r="G190" i="6"/>
  <c r="F190" i="6"/>
  <c r="G189" i="6"/>
  <c r="F189" i="6"/>
  <c r="G188" i="6"/>
  <c r="F188" i="6"/>
  <c r="G187" i="6"/>
  <c r="F187" i="6"/>
  <c r="G186" i="6"/>
  <c r="F186" i="6"/>
  <c r="G185" i="6"/>
  <c r="F185" i="6"/>
  <c r="G184" i="6"/>
  <c r="F184" i="6"/>
  <c r="G183" i="6"/>
  <c r="F183" i="6"/>
  <c r="G182" i="6"/>
  <c r="F182" i="6"/>
  <c r="G181" i="6"/>
  <c r="F181" i="6"/>
  <c r="G180" i="6"/>
  <c r="F180" i="6"/>
  <c r="G179" i="6"/>
  <c r="F179" i="6"/>
  <c r="G178" i="6"/>
  <c r="F178" i="6"/>
  <c r="G177" i="6"/>
  <c r="F177" i="6"/>
  <c r="G176" i="6"/>
  <c r="F176" i="6"/>
  <c r="G175" i="6"/>
  <c r="F175" i="6"/>
  <c r="G174" i="6"/>
  <c r="F174" i="6"/>
  <c r="G173" i="6"/>
  <c r="F173" i="6"/>
  <c r="G172" i="6"/>
  <c r="F172" i="6"/>
  <c r="G171" i="6"/>
  <c r="F171" i="6"/>
  <c r="G170" i="6"/>
  <c r="F170" i="6"/>
  <c r="G169" i="6"/>
  <c r="F169" i="6"/>
  <c r="G168" i="6"/>
  <c r="F168" i="6"/>
  <c r="G167" i="6"/>
  <c r="F167" i="6"/>
  <c r="G166" i="6"/>
  <c r="F166" i="6"/>
  <c r="G165" i="6"/>
  <c r="F165" i="6"/>
  <c r="G164" i="6"/>
  <c r="F164" i="6"/>
  <c r="G163" i="6"/>
  <c r="F163" i="6"/>
  <c r="G162" i="6"/>
  <c r="F162" i="6"/>
  <c r="G161" i="6"/>
  <c r="F161" i="6"/>
  <c r="G160" i="6"/>
  <c r="F160" i="6"/>
  <c r="G159" i="6"/>
  <c r="F159" i="6"/>
  <c r="G158" i="6"/>
  <c r="F158" i="6"/>
  <c r="G157" i="6"/>
  <c r="F157" i="6"/>
  <c r="G156" i="6"/>
  <c r="F156" i="6"/>
  <c r="G155" i="6"/>
  <c r="F155" i="6"/>
  <c r="G154" i="6"/>
  <c r="F154" i="6"/>
  <c r="G153" i="6"/>
  <c r="F153" i="6"/>
  <c r="G152" i="6"/>
  <c r="F152" i="6"/>
  <c r="G151" i="6"/>
  <c r="F151" i="6"/>
  <c r="G150" i="6"/>
  <c r="F150" i="6"/>
  <c r="G149" i="6"/>
  <c r="F149" i="6"/>
  <c r="G148" i="6"/>
  <c r="F148" i="6"/>
  <c r="G147" i="6"/>
  <c r="F147" i="6"/>
  <c r="G146" i="6"/>
  <c r="F146" i="6"/>
  <c r="G145" i="6"/>
  <c r="F145" i="6"/>
  <c r="G144" i="6"/>
  <c r="F144" i="6"/>
  <c r="G143" i="6"/>
  <c r="F143" i="6"/>
  <c r="G142" i="6"/>
  <c r="F142" i="6"/>
  <c r="G141" i="6"/>
  <c r="F141" i="6"/>
  <c r="G140" i="6"/>
  <c r="F140" i="6"/>
  <c r="G139" i="6"/>
  <c r="F139" i="6"/>
  <c r="G138" i="6"/>
  <c r="F138" i="6"/>
  <c r="G137" i="6"/>
  <c r="F137" i="6"/>
  <c r="G136" i="6"/>
  <c r="F136" i="6"/>
  <c r="G135" i="6"/>
  <c r="F135" i="6"/>
  <c r="G134" i="6"/>
  <c r="F134" i="6"/>
  <c r="G133" i="6"/>
  <c r="F133" i="6"/>
  <c r="G132" i="6"/>
  <c r="F132" i="6"/>
  <c r="G131" i="6"/>
  <c r="F131" i="6"/>
  <c r="G130" i="6"/>
  <c r="F130" i="6"/>
  <c r="G129" i="6"/>
  <c r="F129" i="6"/>
  <c r="G128" i="6"/>
  <c r="F128" i="6"/>
  <c r="G127" i="6"/>
  <c r="F127" i="6"/>
  <c r="G126" i="6"/>
  <c r="F126" i="6"/>
  <c r="G125" i="6"/>
  <c r="F125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4" i="6"/>
  <c r="F114" i="6"/>
  <c r="G113" i="6"/>
  <c r="F113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7" i="6"/>
  <c r="F67" i="6"/>
  <c r="G66" i="6"/>
  <c r="F66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F666" i="6" l="1"/>
  <c r="F814" i="6"/>
  <c r="F816" i="6"/>
  <c r="F662" i="6"/>
  <c r="F781" i="6"/>
  <c r="F419" i="6"/>
  <c r="F423" i="6"/>
  <c r="F670" i="6"/>
  <c r="F701" i="6"/>
  <c r="F417" i="6"/>
  <c r="F421" i="6"/>
  <c r="F427" i="6"/>
  <c r="F658" i="6"/>
  <c r="F664" i="6"/>
  <c r="F668" i="6"/>
  <c r="F672" i="6"/>
  <c r="F805" i="6"/>
  <c r="F416" i="6"/>
  <c r="F418" i="6"/>
  <c r="F420" i="6"/>
  <c r="F422" i="6"/>
  <c r="F424" i="6"/>
  <c r="F428" i="6"/>
  <c r="G475" i="6"/>
  <c r="F476" i="6"/>
  <c r="G477" i="6"/>
  <c r="F546" i="6"/>
  <c r="G661" i="6"/>
  <c r="G663" i="6"/>
  <c r="G665" i="6"/>
  <c r="G667" i="6"/>
  <c r="G669" i="6"/>
  <c r="G671" i="6"/>
  <c r="G700" i="6"/>
  <c r="G775" i="6"/>
  <c r="G783" i="6"/>
  <c r="G804" i="6"/>
  <c r="G806" i="6"/>
  <c r="G815" i="6"/>
  <c r="G817" i="6"/>
  <c r="G828" i="6"/>
  <c r="F452" i="4" l="1"/>
  <c r="F539" i="4"/>
  <c r="G539" i="4"/>
  <c r="G197" i="4" l="1"/>
  <c r="G934" i="5" l="1"/>
  <c r="F934" i="5"/>
  <c r="G933" i="5"/>
  <c r="F933" i="5"/>
  <c r="G932" i="5"/>
  <c r="F932" i="5"/>
  <c r="G931" i="5"/>
  <c r="F931" i="5"/>
  <c r="G929" i="5"/>
  <c r="F929" i="5"/>
  <c r="G928" i="5"/>
  <c r="F928" i="5"/>
  <c r="G927" i="5"/>
  <c r="F927" i="5"/>
  <c r="G926" i="5"/>
  <c r="F926" i="5"/>
  <c r="G925" i="5"/>
  <c r="F925" i="5"/>
  <c r="G924" i="5"/>
  <c r="F924" i="5"/>
  <c r="A924" i="5"/>
  <c r="A925" i="5" s="1"/>
  <c r="A926" i="5" s="1"/>
  <c r="A927" i="5" s="1"/>
  <c r="A928" i="5" s="1"/>
  <c r="A929" i="5" s="1"/>
  <c r="A931" i="5" s="1"/>
  <c r="A932" i="5" s="1"/>
  <c r="A933" i="5" s="1"/>
  <c r="A934" i="5" s="1"/>
  <c r="G923" i="5"/>
  <c r="F923" i="5"/>
  <c r="A923" i="5"/>
  <c r="G920" i="5"/>
  <c r="F920" i="5"/>
  <c r="G919" i="5"/>
  <c r="F919" i="5"/>
  <c r="G918" i="5"/>
  <c r="F918" i="5"/>
  <c r="G917" i="5"/>
  <c r="F917" i="5"/>
  <c r="G916" i="5"/>
  <c r="F916" i="5"/>
  <c r="G915" i="5"/>
  <c r="F915" i="5"/>
  <c r="G914" i="5"/>
  <c r="F914" i="5"/>
  <c r="G913" i="5"/>
  <c r="F913" i="5"/>
  <c r="G912" i="5"/>
  <c r="F912" i="5"/>
  <c r="G911" i="5"/>
  <c r="F911" i="5"/>
  <c r="G910" i="5"/>
  <c r="F910" i="5"/>
  <c r="G909" i="5"/>
  <c r="F909" i="5"/>
  <c r="G908" i="5"/>
  <c r="F908" i="5"/>
  <c r="G907" i="5"/>
  <c r="F907" i="5"/>
  <c r="G906" i="5"/>
  <c r="F906" i="5"/>
  <c r="G905" i="5"/>
  <c r="F905" i="5"/>
  <c r="G904" i="5"/>
  <c r="F904" i="5"/>
  <c r="G903" i="5"/>
  <c r="F903" i="5"/>
  <c r="G902" i="5"/>
  <c r="F902" i="5"/>
  <c r="G901" i="5"/>
  <c r="F901" i="5"/>
  <c r="G900" i="5"/>
  <c r="F900" i="5"/>
  <c r="G899" i="5"/>
  <c r="F899" i="5"/>
  <c r="G898" i="5"/>
  <c r="F898" i="5"/>
  <c r="G897" i="5"/>
  <c r="F897" i="5"/>
  <c r="G896" i="5"/>
  <c r="F896" i="5"/>
  <c r="G895" i="5"/>
  <c r="F895" i="5"/>
  <c r="G894" i="5"/>
  <c r="F894" i="5"/>
  <c r="G893" i="5"/>
  <c r="F893" i="5"/>
  <c r="G892" i="5"/>
  <c r="F892" i="5"/>
  <c r="G891" i="5"/>
  <c r="F891" i="5"/>
  <c r="G890" i="5"/>
  <c r="F890" i="5"/>
  <c r="G889" i="5"/>
  <c r="F889" i="5"/>
  <c r="G888" i="5"/>
  <c r="F888" i="5"/>
  <c r="G887" i="5"/>
  <c r="F887" i="5"/>
  <c r="G886" i="5"/>
  <c r="F886" i="5"/>
  <c r="G885" i="5"/>
  <c r="F885" i="5"/>
  <c r="G884" i="5"/>
  <c r="F884" i="5"/>
  <c r="G883" i="5"/>
  <c r="F883" i="5"/>
  <c r="G882" i="5"/>
  <c r="F882" i="5"/>
  <c r="G881" i="5"/>
  <c r="F881" i="5"/>
  <c r="G880" i="5"/>
  <c r="F880" i="5"/>
  <c r="G879" i="5"/>
  <c r="F879" i="5"/>
  <c r="G878" i="5"/>
  <c r="F878" i="5"/>
  <c r="G877" i="5"/>
  <c r="F877" i="5"/>
  <c r="G876" i="5"/>
  <c r="F876" i="5"/>
  <c r="G875" i="5"/>
  <c r="F875" i="5"/>
  <c r="G874" i="5"/>
  <c r="F874" i="5"/>
  <c r="G873" i="5"/>
  <c r="F873" i="5"/>
  <c r="G872" i="5"/>
  <c r="F872" i="5"/>
  <c r="G871" i="5"/>
  <c r="F871" i="5"/>
  <c r="G870" i="5"/>
  <c r="F870" i="5"/>
  <c r="G869" i="5"/>
  <c r="F869" i="5"/>
  <c r="G868" i="5"/>
  <c r="F868" i="5"/>
  <c r="G867" i="5"/>
  <c r="F867" i="5"/>
  <c r="G866" i="5"/>
  <c r="F866" i="5"/>
  <c r="G865" i="5"/>
  <c r="F865" i="5"/>
  <c r="G864" i="5"/>
  <c r="F864" i="5"/>
  <c r="G863" i="5"/>
  <c r="F863" i="5"/>
  <c r="G862" i="5"/>
  <c r="F862" i="5"/>
  <c r="G861" i="5"/>
  <c r="F861" i="5"/>
  <c r="G860" i="5"/>
  <c r="F860" i="5"/>
  <c r="G859" i="5"/>
  <c r="F859" i="5"/>
  <c r="G858" i="5"/>
  <c r="F858" i="5"/>
  <c r="G857" i="5"/>
  <c r="F857" i="5"/>
  <c r="G856" i="5"/>
  <c r="F856" i="5"/>
  <c r="G855" i="5"/>
  <c r="F855" i="5"/>
  <c r="G854" i="5"/>
  <c r="F854" i="5"/>
  <c r="G853" i="5"/>
  <c r="F853" i="5"/>
  <c r="G852" i="5"/>
  <c r="F852" i="5"/>
  <c r="G851" i="5"/>
  <c r="F851" i="5"/>
  <c r="G850" i="5"/>
  <c r="F850" i="5"/>
  <c r="G849" i="5"/>
  <c r="F849" i="5"/>
  <c r="G848" i="5"/>
  <c r="F848" i="5"/>
  <c r="G847" i="5"/>
  <c r="F847" i="5"/>
  <c r="G846" i="5"/>
  <c r="F846" i="5"/>
  <c r="G845" i="5"/>
  <c r="F845" i="5"/>
  <c r="G844" i="5"/>
  <c r="F844" i="5"/>
  <c r="G843" i="5"/>
  <c r="F843" i="5"/>
  <c r="G842" i="5"/>
  <c r="F842" i="5"/>
  <c r="G841" i="5"/>
  <c r="F841" i="5"/>
  <c r="G840" i="5"/>
  <c r="F840" i="5"/>
  <c r="G839" i="5"/>
  <c r="F839" i="5"/>
  <c r="G838" i="5"/>
  <c r="F838" i="5"/>
  <c r="G837" i="5"/>
  <c r="F837" i="5"/>
  <c r="G836" i="5"/>
  <c r="F836" i="5"/>
  <c r="G835" i="5"/>
  <c r="F835" i="5"/>
  <c r="G834" i="5"/>
  <c r="F834" i="5"/>
  <c r="G833" i="5"/>
  <c r="F833" i="5"/>
  <c r="G832" i="5"/>
  <c r="F832" i="5"/>
  <c r="G831" i="5"/>
  <c r="F831" i="5"/>
  <c r="G830" i="5"/>
  <c r="F830" i="5"/>
  <c r="G829" i="5"/>
  <c r="F829" i="5"/>
  <c r="G828" i="5"/>
  <c r="F828" i="5"/>
  <c r="D827" i="5"/>
  <c r="F827" i="5" s="1"/>
  <c r="G826" i="5"/>
  <c r="F826" i="5"/>
  <c r="G825" i="5"/>
  <c r="F825" i="5"/>
  <c r="G824" i="5"/>
  <c r="F824" i="5"/>
  <c r="G823" i="5"/>
  <c r="F823" i="5"/>
  <c r="G822" i="5"/>
  <c r="F822" i="5"/>
  <c r="G821" i="5"/>
  <c r="G820" i="5"/>
  <c r="F820" i="5"/>
  <c r="G819" i="5"/>
  <c r="F819" i="5"/>
  <c r="G818" i="5"/>
  <c r="F818" i="5"/>
  <c r="G817" i="5"/>
  <c r="F817" i="5"/>
  <c r="D816" i="5"/>
  <c r="F816" i="5" s="1"/>
  <c r="D815" i="5"/>
  <c r="G815" i="5" s="1"/>
  <c r="D814" i="5"/>
  <c r="F814" i="5" s="1"/>
  <c r="D813" i="5"/>
  <c r="G813" i="5" s="1"/>
  <c r="G812" i="5"/>
  <c r="F812" i="5"/>
  <c r="G811" i="5"/>
  <c r="F811" i="5"/>
  <c r="G810" i="5"/>
  <c r="F810" i="5"/>
  <c r="G809" i="5"/>
  <c r="F809" i="5"/>
  <c r="G808" i="5"/>
  <c r="F808" i="5"/>
  <c r="G807" i="5"/>
  <c r="F807" i="5"/>
  <c r="G806" i="5"/>
  <c r="F806" i="5"/>
  <c r="D805" i="5"/>
  <c r="F805" i="5" s="1"/>
  <c r="D804" i="5"/>
  <c r="G804" i="5" s="1"/>
  <c r="D803" i="5"/>
  <c r="F803" i="5" s="1"/>
  <c r="G802" i="5"/>
  <c r="F802" i="5"/>
  <c r="G801" i="5"/>
  <c r="F801" i="5"/>
  <c r="G800" i="5"/>
  <c r="F800" i="5"/>
  <c r="G799" i="5"/>
  <c r="F799" i="5"/>
  <c r="G798" i="5"/>
  <c r="F798" i="5"/>
  <c r="G797" i="5"/>
  <c r="F797" i="5"/>
  <c r="F796" i="5"/>
  <c r="D796" i="5"/>
  <c r="G796" i="5" s="1"/>
  <c r="G795" i="5"/>
  <c r="F795" i="5"/>
  <c r="G794" i="5"/>
  <c r="F794" i="5"/>
  <c r="G793" i="5"/>
  <c r="F793" i="5"/>
  <c r="G792" i="5"/>
  <c r="F792" i="5"/>
  <c r="G791" i="5"/>
  <c r="F791" i="5"/>
  <c r="G790" i="5"/>
  <c r="F790" i="5"/>
  <c r="G789" i="5"/>
  <c r="F789" i="5"/>
  <c r="G788" i="5"/>
  <c r="F788" i="5"/>
  <c r="G787" i="5"/>
  <c r="F787" i="5"/>
  <c r="G786" i="5"/>
  <c r="F786" i="5"/>
  <c r="G785" i="5"/>
  <c r="F785" i="5"/>
  <c r="G784" i="5"/>
  <c r="F784" i="5"/>
  <c r="G783" i="5"/>
  <c r="F783" i="5"/>
  <c r="D782" i="5"/>
  <c r="F782" i="5" s="1"/>
  <c r="G781" i="5"/>
  <c r="F781" i="5"/>
  <c r="D780" i="5"/>
  <c r="G780" i="5" s="1"/>
  <c r="G779" i="5"/>
  <c r="F779" i="5"/>
  <c r="G778" i="5"/>
  <c r="F778" i="5"/>
  <c r="G777" i="5"/>
  <c r="F777" i="5"/>
  <c r="G776" i="5"/>
  <c r="F776" i="5"/>
  <c r="G775" i="5"/>
  <c r="F775" i="5"/>
  <c r="D774" i="5"/>
  <c r="F774" i="5" s="1"/>
  <c r="G773" i="5"/>
  <c r="F773" i="5"/>
  <c r="G772" i="5"/>
  <c r="F772" i="5"/>
  <c r="G771" i="5"/>
  <c r="F771" i="5"/>
  <c r="G770" i="5"/>
  <c r="F770" i="5"/>
  <c r="G769" i="5"/>
  <c r="F769" i="5"/>
  <c r="G768" i="5"/>
  <c r="F768" i="5"/>
  <c r="G767" i="5"/>
  <c r="F767" i="5"/>
  <c r="G766" i="5"/>
  <c r="F766" i="5"/>
  <c r="G765" i="5"/>
  <c r="F765" i="5"/>
  <c r="G764" i="5"/>
  <c r="F764" i="5"/>
  <c r="G763" i="5"/>
  <c r="F763" i="5"/>
  <c r="G762" i="5"/>
  <c r="F762" i="5"/>
  <c r="G761" i="5"/>
  <c r="F761" i="5"/>
  <c r="G760" i="5"/>
  <c r="F760" i="5"/>
  <c r="G759" i="5"/>
  <c r="F759" i="5"/>
  <c r="G758" i="5"/>
  <c r="F758" i="5"/>
  <c r="G757" i="5"/>
  <c r="F757" i="5"/>
  <c r="G756" i="5"/>
  <c r="F756" i="5"/>
  <c r="G755" i="5"/>
  <c r="F755" i="5"/>
  <c r="G754" i="5"/>
  <c r="F754" i="5"/>
  <c r="G753" i="5"/>
  <c r="F753" i="5"/>
  <c r="G752" i="5"/>
  <c r="F752" i="5"/>
  <c r="G751" i="5"/>
  <c r="F751" i="5"/>
  <c r="G750" i="5"/>
  <c r="F750" i="5"/>
  <c r="G749" i="5"/>
  <c r="F749" i="5"/>
  <c r="G748" i="5"/>
  <c r="F748" i="5"/>
  <c r="G747" i="5"/>
  <c r="F747" i="5"/>
  <c r="G746" i="5"/>
  <c r="F746" i="5"/>
  <c r="G745" i="5"/>
  <c r="F745" i="5"/>
  <c r="G744" i="5"/>
  <c r="F744" i="5"/>
  <c r="G743" i="5"/>
  <c r="F743" i="5"/>
  <c r="G742" i="5"/>
  <c r="F742" i="5"/>
  <c r="G741" i="5"/>
  <c r="F741" i="5"/>
  <c r="G740" i="5"/>
  <c r="F740" i="5"/>
  <c r="G739" i="5"/>
  <c r="F739" i="5"/>
  <c r="G738" i="5"/>
  <c r="F738" i="5"/>
  <c r="G737" i="5"/>
  <c r="F737" i="5"/>
  <c r="G736" i="5"/>
  <c r="F736" i="5"/>
  <c r="G735" i="5"/>
  <c r="F735" i="5"/>
  <c r="G734" i="5"/>
  <c r="F734" i="5"/>
  <c r="G733" i="5"/>
  <c r="F733" i="5"/>
  <c r="G732" i="5"/>
  <c r="F732" i="5"/>
  <c r="G731" i="5"/>
  <c r="F731" i="5"/>
  <c r="G730" i="5"/>
  <c r="F730" i="5"/>
  <c r="G729" i="5"/>
  <c r="F729" i="5"/>
  <c r="G728" i="5"/>
  <c r="F728" i="5"/>
  <c r="G727" i="5"/>
  <c r="F727" i="5"/>
  <c r="G726" i="5"/>
  <c r="F726" i="5"/>
  <c r="G725" i="5"/>
  <c r="F725" i="5"/>
  <c r="G724" i="5"/>
  <c r="F724" i="5"/>
  <c r="G723" i="5"/>
  <c r="F723" i="5"/>
  <c r="G722" i="5"/>
  <c r="F722" i="5"/>
  <c r="G721" i="5"/>
  <c r="F721" i="5"/>
  <c r="G720" i="5"/>
  <c r="F720" i="5"/>
  <c r="G719" i="5"/>
  <c r="F719" i="5"/>
  <c r="G718" i="5"/>
  <c r="F718" i="5"/>
  <c r="G717" i="5"/>
  <c r="F717" i="5"/>
  <c r="G716" i="5"/>
  <c r="F716" i="5"/>
  <c r="G715" i="5"/>
  <c r="F715" i="5"/>
  <c r="G714" i="5"/>
  <c r="F714" i="5"/>
  <c r="G713" i="5"/>
  <c r="F713" i="5"/>
  <c r="G712" i="5"/>
  <c r="F712" i="5"/>
  <c r="G711" i="5"/>
  <c r="F711" i="5"/>
  <c r="G710" i="5"/>
  <c r="F710" i="5"/>
  <c r="G709" i="5"/>
  <c r="F709" i="5"/>
  <c r="G708" i="5"/>
  <c r="F708" i="5"/>
  <c r="G707" i="5"/>
  <c r="F707" i="5"/>
  <c r="G706" i="5"/>
  <c r="F706" i="5"/>
  <c r="G705" i="5"/>
  <c r="F705" i="5"/>
  <c r="G704" i="5"/>
  <c r="F704" i="5"/>
  <c r="G703" i="5"/>
  <c r="F703" i="5"/>
  <c r="G702" i="5"/>
  <c r="F702" i="5"/>
  <c r="G701" i="5"/>
  <c r="F701" i="5"/>
  <c r="D700" i="5"/>
  <c r="G700" i="5" s="1"/>
  <c r="D699" i="5"/>
  <c r="F699" i="5" s="1"/>
  <c r="G698" i="5"/>
  <c r="F698" i="5"/>
  <c r="G697" i="5"/>
  <c r="F697" i="5"/>
  <c r="G696" i="5"/>
  <c r="F696" i="5"/>
  <c r="G695" i="5"/>
  <c r="F695" i="5"/>
  <c r="G694" i="5"/>
  <c r="F694" i="5"/>
  <c r="G693" i="5"/>
  <c r="F693" i="5"/>
  <c r="G692" i="5"/>
  <c r="F692" i="5"/>
  <c r="G691" i="5"/>
  <c r="F691" i="5"/>
  <c r="G690" i="5"/>
  <c r="F690" i="5"/>
  <c r="G689" i="5"/>
  <c r="F689" i="5"/>
  <c r="G688" i="5"/>
  <c r="F688" i="5"/>
  <c r="G687" i="5"/>
  <c r="F687" i="5"/>
  <c r="G686" i="5"/>
  <c r="F686" i="5"/>
  <c r="G685" i="5"/>
  <c r="F685" i="5"/>
  <c r="G684" i="5"/>
  <c r="F684" i="5"/>
  <c r="G683" i="5"/>
  <c r="F683" i="5"/>
  <c r="G682" i="5"/>
  <c r="F682" i="5"/>
  <c r="G681" i="5"/>
  <c r="F681" i="5"/>
  <c r="G680" i="5"/>
  <c r="F680" i="5"/>
  <c r="G679" i="5"/>
  <c r="F679" i="5"/>
  <c r="G678" i="5"/>
  <c r="F678" i="5"/>
  <c r="G677" i="5"/>
  <c r="F677" i="5"/>
  <c r="G676" i="5"/>
  <c r="F676" i="5"/>
  <c r="G675" i="5"/>
  <c r="F675" i="5"/>
  <c r="G674" i="5"/>
  <c r="F674" i="5"/>
  <c r="G673" i="5"/>
  <c r="F673" i="5"/>
  <c r="G672" i="5"/>
  <c r="F672" i="5"/>
  <c r="D671" i="5"/>
  <c r="G671" i="5" s="1"/>
  <c r="D670" i="5"/>
  <c r="F670" i="5" s="1"/>
  <c r="C670" i="5"/>
  <c r="B670" i="5"/>
  <c r="D669" i="5"/>
  <c r="G669" i="5" s="1"/>
  <c r="C669" i="5"/>
  <c r="B669" i="5"/>
  <c r="D668" i="5"/>
  <c r="F668" i="5" s="1"/>
  <c r="D667" i="5"/>
  <c r="G667" i="5" s="1"/>
  <c r="D666" i="5"/>
  <c r="F666" i="5" s="1"/>
  <c r="C666" i="5"/>
  <c r="B666" i="5"/>
  <c r="D665" i="5"/>
  <c r="G665" i="5" s="1"/>
  <c r="D664" i="5"/>
  <c r="F664" i="5" s="1"/>
  <c r="C664" i="5"/>
  <c r="B664" i="5"/>
  <c r="D663" i="5"/>
  <c r="G663" i="5" s="1"/>
  <c r="C663" i="5"/>
  <c r="B663" i="5"/>
  <c r="D662" i="5"/>
  <c r="F662" i="5" s="1"/>
  <c r="C662" i="5"/>
  <c r="B662" i="5"/>
  <c r="D661" i="5"/>
  <c r="G661" i="5" s="1"/>
  <c r="C661" i="5"/>
  <c r="B661" i="5"/>
  <c r="D660" i="5"/>
  <c r="F660" i="5" s="1"/>
  <c r="C660" i="5"/>
  <c r="B660" i="5"/>
  <c r="G659" i="5"/>
  <c r="F659" i="5"/>
  <c r="G658" i="5"/>
  <c r="F658" i="5"/>
  <c r="D657" i="5"/>
  <c r="G657" i="5" s="1"/>
  <c r="C657" i="5"/>
  <c r="G656" i="5"/>
  <c r="F656" i="5"/>
  <c r="G655" i="5"/>
  <c r="F655" i="5"/>
  <c r="G654" i="5"/>
  <c r="F654" i="5"/>
  <c r="G653" i="5"/>
  <c r="F653" i="5"/>
  <c r="G652" i="5"/>
  <c r="F652" i="5"/>
  <c r="G651" i="5"/>
  <c r="F651" i="5"/>
  <c r="G650" i="5"/>
  <c r="F650" i="5"/>
  <c r="G649" i="5"/>
  <c r="F649" i="5"/>
  <c r="G648" i="5"/>
  <c r="F648" i="5"/>
  <c r="G647" i="5"/>
  <c r="F647" i="5"/>
  <c r="G646" i="5"/>
  <c r="F646" i="5"/>
  <c r="G645" i="5"/>
  <c r="F645" i="5"/>
  <c r="G644" i="5"/>
  <c r="F644" i="5"/>
  <c r="G643" i="5"/>
  <c r="F643" i="5"/>
  <c r="G642" i="5"/>
  <c r="F642" i="5"/>
  <c r="G641" i="5"/>
  <c r="F641" i="5"/>
  <c r="G640" i="5"/>
  <c r="F640" i="5"/>
  <c r="G639" i="5"/>
  <c r="F639" i="5"/>
  <c r="G638" i="5"/>
  <c r="F638" i="5"/>
  <c r="G637" i="5"/>
  <c r="F637" i="5"/>
  <c r="G636" i="5"/>
  <c r="F636" i="5"/>
  <c r="G635" i="5"/>
  <c r="F635" i="5"/>
  <c r="G634" i="5"/>
  <c r="F634" i="5"/>
  <c r="G633" i="5"/>
  <c r="F633" i="5"/>
  <c r="G632" i="5"/>
  <c r="F632" i="5"/>
  <c r="G631" i="5"/>
  <c r="F631" i="5"/>
  <c r="G630" i="5"/>
  <c r="F630" i="5"/>
  <c r="G629" i="5"/>
  <c r="F629" i="5"/>
  <c r="G628" i="5"/>
  <c r="F628" i="5"/>
  <c r="G627" i="5"/>
  <c r="F627" i="5"/>
  <c r="G626" i="5"/>
  <c r="F626" i="5"/>
  <c r="G625" i="5"/>
  <c r="F625" i="5"/>
  <c r="G624" i="5"/>
  <c r="F624" i="5"/>
  <c r="G623" i="5"/>
  <c r="F623" i="5"/>
  <c r="G622" i="5"/>
  <c r="F622" i="5"/>
  <c r="G621" i="5"/>
  <c r="F621" i="5"/>
  <c r="G620" i="5"/>
  <c r="F620" i="5"/>
  <c r="G619" i="5"/>
  <c r="F619" i="5"/>
  <c r="G618" i="5"/>
  <c r="F618" i="5"/>
  <c r="G617" i="5"/>
  <c r="F617" i="5"/>
  <c r="G616" i="5"/>
  <c r="F616" i="5"/>
  <c r="G615" i="5"/>
  <c r="F615" i="5"/>
  <c r="G614" i="5"/>
  <c r="F614" i="5"/>
  <c r="G613" i="5"/>
  <c r="F613" i="5"/>
  <c r="G612" i="5"/>
  <c r="F612" i="5"/>
  <c r="G611" i="5"/>
  <c r="F611" i="5"/>
  <c r="G610" i="5"/>
  <c r="F610" i="5"/>
  <c r="G609" i="5"/>
  <c r="F609" i="5"/>
  <c r="G608" i="5"/>
  <c r="F608" i="5"/>
  <c r="G607" i="5"/>
  <c r="F607" i="5"/>
  <c r="G606" i="5"/>
  <c r="F606" i="5"/>
  <c r="G605" i="5"/>
  <c r="F605" i="5"/>
  <c r="G604" i="5"/>
  <c r="F604" i="5"/>
  <c r="G603" i="5"/>
  <c r="F603" i="5"/>
  <c r="G602" i="5"/>
  <c r="F602" i="5"/>
  <c r="G601" i="5"/>
  <c r="F601" i="5"/>
  <c r="G600" i="5"/>
  <c r="F600" i="5"/>
  <c r="G599" i="5"/>
  <c r="F599" i="5"/>
  <c r="G598" i="5"/>
  <c r="F598" i="5"/>
  <c r="G597" i="5"/>
  <c r="F597" i="5"/>
  <c r="G596" i="5"/>
  <c r="F596" i="5"/>
  <c r="G595" i="5"/>
  <c r="F595" i="5"/>
  <c r="G594" i="5"/>
  <c r="F594" i="5"/>
  <c r="G593" i="5"/>
  <c r="F593" i="5"/>
  <c r="G592" i="5"/>
  <c r="F592" i="5"/>
  <c r="G591" i="5"/>
  <c r="F591" i="5"/>
  <c r="G590" i="5"/>
  <c r="F590" i="5"/>
  <c r="G589" i="5"/>
  <c r="F589" i="5"/>
  <c r="G588" i="5"/>
  <c r="F588" i="5"/>
  <c r="G587" i="5"/>
  <c r="F587" i="5"/>
  <c r="G586" i="5"/>
  <c r="F586" i="5"/>
  <c r="G585" i="5"/>
  <c r="F585" i="5"/>
  <c r="G584" i="5"/>
  <c r="F584" i="5"/>
  <c r="G583" i="5"/>
  <c r="F583" i="5"/>
  <c r="G582" i="5"/>
  <c r="F582" i="5"/>
  <c r="G581" i="5"/>
  <c r="F581" i="5"/>
  <c r="G580" i="5"/>
  <c r="F580" i="5"/>
  <c r="G579" i="5"/>
  <c r="F579" i="5"/>
  <c r="G578" i="5"/>
  <c r="F578" i="5"/>
  <c r="G577" i="5"/>
  <c r="F577" i="5"/>
  <c r="G576" i="5"/>
  <c r="F576" i="5"/>
  <c r="G575" i="5"/>
  <c r="F575" i="5"/>
  <c r="G574" i="5"/>
  <c r="F574" i="5"/>
  <c r="G573" i="5"/>
  <c r="F573" i="5"/>
  <c r="G572" i="5"/>
  <c r="F572" i="5"/>
  <c r="G571" i="5"/>
  <c r="F571" i="5"/>
  <c r="G570" i="5"/>
  <c r="F570" i="5"/>
  <c r="G569" i="5"/>
  <c r="F569" i="5"/>
  <c r="G568" i="5"/>
  <c r="F568" i="5"/>
  <c r="G567" i="5"/>
  <c r="F567" i="5"/>
  <c r="G566" i="5"/>
  <c r="F566" i="5"/>
  <c r="G565" i="5"/>
  <c r="F565" i="5"/>
  <c r="G564" i="5"/>
  <c r="F564" i="5"/>
  <c r="G563" i="5"/>
  <c r="F563" i="5"/>
  <c r="G562" i="5"/>
  <c r="F562" i="5"/>
  <c r="G561" i="5"/>
  <c r="F561" i="5"/>
  <c r="G560" i="5"/>
  <c r="F560" i="5"/>
  <c r="G559" i="5"/>
  <c r="F559" i="5"/>
  <c r="G558" i="5"/>
  <c r="F558" i="5"/>
  <c r="G557" i="5"/>
  <c r="F557" i="5"/>
  <c r="G556" i="5"/>
  <c r="F556" i="5"/>
  <c r="G555" i="5"/>
  <c r="F555" i="5"/>
  <c r="G554" i="5"/>
  <c r="F554" i="5"/>
  <c r="G553" i="5"/>
  <c r="F553" i="5"/>
  <c r="G552" i="5"/>
  <c r="F552" i="5"/>
  <c r="G551" i="5"/>
  <c r="F551" i="5"/>
  <c r="G550" i="5"/>
  <c r="F550" i="5"/>
  <c r="G549" i="5"/>
  <c r="F549" i="5"/>
  <c r="G548" i="5"/>
  <c r="F548" i="5"/>
  <c r="G547" i="5"/>
  <c r="F547" i="5"/>
  <c r="G546" i="5"/>
  <c r="F546" i="5"/>
  <c r="D545" i="5"/>
  <c r="G545" i="5" s="1"/>
  <c r="G544" i="5"/>
  <c r="F544" i="5"/>
  <c r="G543" i="5"/>
  <c r="F543" i="5"/>
  <c r="G542" i="5"/>
  <c r="F542" i="5"/>
  <c r="G541" i="5"/>
  <c r="F541" i="5"/>
  <c r="G540" i="5"/>
  <c r="F540" i="5"/>
  <c r="G539" i="5"/>
  <c r="F539" i="5"/>
  <c r="G538" i="5"/>
  <c r="F538" i="5"/>
  <c r="G537" i="5"/>
  <c r="F537" i="5"/>
  <c r="G536" i="5"/>
  <c r="F536" i="5"/>
  <c r="G535" i="5"/>
  <c r="F535" i="5"/>
  <c r="G534" i="5"/>
  <c r="F534" i="5"/>
  <c r="G533" i="5"/>
  <c r="F533" i="5"/>
  <c r="G532" i="5"/>
  <c r="F532" i="5"/>
  <c r="G531" i="5"/>
  <c r="F531" i="5"/>
  <c r="G530" i="5"/>
  <c r="F530" i="5"/>
  <c r="G529" i="5"/>
  <c r="F529" i="5"/>
  <c r="G528" i="5"/>
  <c r="F528" i="5"/>
  <c r="G527" i="5"/>
  <c r="F527" i="5"/>
  <c r="G526" i="5"/>
  <c r="F526" i="5"/>
  <c r="G525" i="5"/>
  <c r="F525" i="5"/>
  <c r="G524" i="5"/>
  <c r="F524" i="5"/>
  <c r="G523" i="5"/>
  <c r="F523" i="5"/>
  <c r="G522" i="5"/>
  <c r="F522" i="5"/>
  <c r="G521" i="5"/>
  <c r="F521" i="5"/>
  <c r="G520" i="5"/>
  <c r="F520" i="5"/>
  <c r="G519" i="5"/>
  <c r="F519" i="5"/>
  <c r="G518" i="5"/>
  <c r="F518" i="5"/>
  <c r="G517" i="5"/>
  <c r="F517" i="5"/>
  <c r="G516" i="5"/>
  <c r="F516" i="5"/>
  <c r="G515" i="5"/>
  <c r="F515" i="5"/>
  <c r="G514" i="5"/>
  <c r="F514" i="5"/>
  <c r="G513" i="5"/>
  <c r="F513" i="5"/>
  <c r="G512" i="5"/>
  <c r="F512" i="5"/>
  <c r="G511" i="5"/>
  <c r="F511" i="5"/>
  <c r="G510" i="5"/>
  <c r="F510" i="5"/>
  <c r="G509" i="5"/>
  <c r="F509" i="5"/>
  <c r="G508" i="5"/>
  <c r="F508" i="5"/>
  <c r="G507" i="5"/>
  <c r="F507" i="5"/>
  <c r="G506" i="5"/>
  <c r="F506" i="5"/>
  <c r="G505" i="5"/>
  <c r="F505" i="5"/>
  <c r="G504" i="5"/>
  <c r="F504" i="5"/>
  <c r="G503" i="5"/>
  <c r="F503" i="5"/>
  <c r="G502" i="5"/>
  <c r="F502" i="5"/>
  <c r="G501" i="5"/>
  <c r="F501" i="5"/>
  <c r="G500" i="5"/>
  <c r="F500" i="5"/>
  <c r="G499" i="5"/>
  <c r="F499" i="5"/>
  <c r="G498" i="5"/>
  <c r="F498" i="5"/>
  <c r="G497" i="5"/>
  <c r="F497" i="5"/>
  <c r="G496" i="5"/>
  <c r="F496" i="5"/>
  <c r="G495" i="5"/>
  <c r="F495" i="5"/>
  <c r="G494" i="5"/>
  <c r="F494" i="5"/>
  <c r="G493" i="5"/>
  <c r="F493" i="5"/>
  <c r="G492" i="5"/>
  <c r="F492" i="5"/>
  <c r="G491" i="5"/>
  <c r="F491" i="5"/>
  <c r="G490" i="5"/>
  <c r="F490" i="5"/>
  <c r="G489" i="5"/>
  <c r="F489" i="5"/>
  <c r="G488" i="5"/>
  <c r="F488" i="5"/>
  <c r="G487" i="5"/>
  <c r="F487" i="5"/>
  <c r="G486" i="5"/>
  <c r="F486" i="5"/>
  <c r="G485" i="5"/>
  <c r="F485" i="5"/>
  <c r="G484" i="5"/>
  <c r="F484" i="5"/>
  <c r="G483" i="5"/>
  <c r="F483" i="5"/>
  <c r="G482" i="5"/>
  <c r="F482" i="5"/>
  <c r="G481" i="5"/>
  <c r="F481" i="5"/>
  <c r="G480" i="5"/>
  <c r="F480" i="5"/>
  <c r="G479" i="5"/>
  <c r="F479" i="5"/>
  <c r="G478" i="5"/>
  <c r="F478" i="5"/>
  <c r="D477" i="5"/>
  <c r="F477" i="5" s="1"/>
  <c r="D476" i="5"/>
  <c r="G476" i="5" s="1"/>
  <c r="D475" i="5"/>
  <c r="F475" i="5" s="1"/>
  <c r="G474" i="5"/>
  <c r="F474" i="5"/>
  <c r="G473" i="5"/>
  <c r="F473" i="5"/>
  <c r="G472" i="5"/>
  <c r="F472" i="5"/>
  <c r="G471" i="5"/>
  <c r="F471" i="5"/>
  <c r="G470" i="5"/>
  <c r="F470" i="5"/>
  <c r="G469" i="5"/>
  <c r="F469" i="5"/>
  <c r="G468" i="5"/>
  <c r="F468" i="5"/>
  <c r="G467" i="5"/>
  <c r="F467" i="5"/>
  <c r="G466" i="5"/>
  <c r="F466" i="5"/>
  <c r="G465" i="5"/>
  <c r="F465" i="5"/>
  <c r="G464" i="5"/>
  <c r="F464" i="5"/>
  <c r="G463" i="5"/>
  <c r="F463" i="5"/>
  <c r="G462" i="5"/>
  <c r="F462" i="5"/>
  <c r="G461" i="5"/>
  <c r="F461" i="5"/>
  <c r="G460" i="5"/>
  <c r="F460" i="5"/>
  <c r="G459" i="5"/>
  <c r="F459" i="5"/>
  <c r="G458" i="5"/>
  <c r="F458" i="5"/>
  <c r="G457" i="5"/>
  <c r="F457" i="5"/>
  <c r="G456" i="5"/>
  <c r="F456" i="5"/>
  <c r="G455" i="5"/>
  <c r="F455" i="5"/>
  <c r="G454" i="5"/>
  <c r="F454" i="5"/>
  <c r="G453" i="5"/>
  <c r="F453" i="5"/>
  <c r="G452" i="5"/>
  <c r="F452" i="5"/>
  <c r="G451" i="5"/>
  <c r="F451" i="5"/>
  <c r="G450" i="5"/>
  <c r="F450" i="5"/>
  <c r="G449" i="5"/>
  <c r="F449" i="5"/>
  <c r="G448" i="5"/>
  <c r="F448" i="5"/>
  <c r="G447" i="5"/>
  <c r="F447" i="5"/>
  <c r="G446" i="5"/>
  <c r="F446" i="5"/>
  <c r="G445" i="5"/>
  <c r="F445" i="5"/>
  <c r="G444" i="5"/>
  <c r="F444" i="5"/>
  <c r="G443" i="5"/>
  <c r="F443" i="5"/>
  <c r="G442" i="5"/>
  <c r="F442" i="5"/>
  <c r="G441" i="5"/>
  <c r="F441" i="5"/>
  <c r="G440" i="5"/>
  <c r="F440" i="5"/>
  <c r="G439" i="5"/>
  <c r="F439" i="5"/>
  <c r="G438" i="5"/>
  <c r="F438" i="5"/>
  <c r="G437" i="5"/>
  <c r="F437" i="5"/>
  <c r="G436" i="5"/>
  <c r="F436" i="5"/>
  <c r="G435" i="5"/>
  <c r="F435" i="5"/>
  <c r="G434" i="5"/>
  <c r="F434" i="5"/>
  <c r="G433" i="5"/>
  <c r="F433" i="5"/>
  <c r="G432" i="5"/>
  <c r="F432" i="5"/>
  <c r="G431" i="5"/>
  <c r="F431" i="5"/>
  <c r="G430" i="5"/>
  <c r="F430" i="5"/>
  <c r="G429" i="5"/>
  <c r="F429" i="5"/>
  <c r="D428" i="5"/>
  <c r="G428" i="5" s="1"/>
  <c r="D427" i="5"/>
  <c r="F427" i="5" s="1"/>
  <c r="G426" i="5"/>
  <c r="F426" i="5"/>
  <c r="G425" i="5"/>
  <c r="F425" i="5"/>
  <c r="D424" i="5"/>
  <c r="G424" i="5" s="1"/>
  <c r="D423" i="5"/>
  <c r="F423" i="5" s="1"/>
  <c r="D422" i="5"/>
  <c r="G422" i="5" s="1"/>
  <c r="D421" i="5"/>
  <c r="F421" i="5" s="1"/>
  <c r="D420" i="5"/>
  <c r="G420" i="5" s="1"/>
  <c r="D419" i="5"/>
  <c r="F419" i="5" s="1"/>
  <c r="D418" i="5"/>
  <c r="G418" i="5" s="1"/>
  <c r="D417" i="5"/>
  <c r="F417" i="5" s="1"/>
  <c r="D416" i="5"/>
  <c r="G416" i="5" s="1"/>
  <c r="G415" i="5"/>
  <c r="F415" i="5"/>
  <c r="G414" i="5"/>
  <c r="F414" i="5"/>
  <c r="G413" i="5"/>
  <c r="F413" i="5"/>
  <c r="G412" i="5"/>
  <c r="F412" i="5"/>
  <c r="G411" i="5"/>
  <c r="F411" i="5"/>
  <c r="G410" i="5"/>
  <c r="F410" i="5"/>
  <c r="G409" i="5"/>
  <c r="F409" i="5"/>
  <c r="G408" i="5"/>
  <c r="F408" i="5"/>
  <c r="G407" i="5"/>
  <c r="F407" i="5"/>
  <c r="G406" i="5"/>
  <c r="F406" i="5"/>
  <c r="G405" i="5"/>
  <c r="F405" i="5"/>
  <c r="G404" i="5"/>
  <c r="F404" i="5"/>
  <c r="G403" i="5"/>
  <c r="F403" i="5"/>
  <c r="G402" i="5"/>
  <c r="F402" i="5"/>
  <c r="G401" i="5"/>
  <c r="F401" i="5"/>
  <c r="G400" i="5"/>
  <c r="F400" i="5"/>
  <c r="G399" i="5"/>
  <c r="F399" i="5"/>
  <c r="G398" i="5"/>
  <c r="F398" i="5"/>
  <c r="G397" i="5"/>
  <c r="F397" i="5"/>
  <c r="G396" i="5"/>
  <c r="F396" i="5"/>
  <c r="G395" i="5"/>
  <c r="F395" i="5"/>
  <c r="G394" i="5"/>
  <c r="F394" i="5"/>
  <c r="G393" i="5"/>
  <c r="F393" i="5"/>
  <c r="G392" i="5"/>
  <c r="F392" i="5"/>
  <c r="G391" i="5"/>
  <c r="F391" i="5"/>
  <c r="G390" i="5"/>
  <c r="F390" i="5"/>
  <c r="G389" i="5"/>
  <c r="F389" i="5"/>
  <c r="G388" i="5"/>
  <c r="F388" i="5"/>
  <c r="G387" i="5"/>
  <c r="F387" i="5"/>
  <c r="G386" i="5"/>
  <c r="F386" i="5"/>
  <c r="G385" i="5"/>
  <c r="F385" i="5"/>
  <c r="G384" i="5"/>
  <c r="F384" i="5"/>
  <c r="G383" i="5"/>
  <c r="F383" i="5"/>
  <c r="G382" i="5"/>
  <c r="F382" i="5"/>
  <c r="G381" i="5"/>
  <c r="F381" i="5"/>
  <c r="G380" i="5"/>
  <c r="F380" i="5"/>
  <c r="G379" i="5"/>
  <c r="F379" i="5"/>
  <c r="G378" i="5"/>
  <c r="F378" i="5"/>
  <c r="G377" i="5"/>
  <c r="F377" i="5"/>
  <c r="G376" i="5"/>
  <c r="F376" i="5"/>
  <c r="G375" i="5"/>
  <c r="F375" i="5"/>
  <c r="G374" i="5"/>
  <c r="F374" i="5"/>
  <c r="G373" i="5"/>
  <c r="F373" i="5"/>
  <c r="G372" i="5"/>
  <c r="F372" i="5"/>
  <c r="G371" i="5"/>
  <c r="F371" i="5"/>
  <c r="G370" i="5"/>
  <c r="F370" i="5"/>
  <c r="G369" i="5"/>
  <c r="F369" i="5"/>
  <c r="G368" i="5"/>
  <c r="F368" i="5"/>
  <c r="G367" i="5"/>
  <c r="F367" i="5"/>
  <c r="G366" i="5"/>
  <c r="F366" i="5"/>
  <c r="G365" i="5"/>
  <c r="F365" i="5"/>
  <c r="G364" i="5"/>
  <c r="F364" i="5"/>
  <c r="G363" i="5"/>
  <c r="F363" i="5"/>
  <c r="G362" i="5"/>
  <c r="F362" i="5"/>
  <c r="G361" i="5"/>
  <c r="F361" i="5"/>
  <c r="G360" i="5"/>
  <c r="F360" i="5"/>
  <c r="G359" i="5"/>
  <c r="F359" i="5"/>
  <c r="G358" i="5"/>
  <c r="F358" i="5"/>
  <c r="G357" i="5"/>
  <c r="F357" i="5"/>
  <c r="G356" i="5"/>
  <c r="F356" i="5"/>
  <c r="G355" i="5"/>
  <c r="F355" i="5"/>
  <c r="G354" i="5"/>
  <c r="F354" i="5"/>
  <c r="G353" i="5"/>
  <c r="F353" i="5"/>
  <c r="G352" i="5"/>
  <c r="F352" i="5"/>
  <c r="G351" i="5"/>
  <c r="F351" i="5"/>
  <c r="G350" i="5"/>
  <c r="F350" i="5"/>
  <c r="G349" i="5"/>
  <c r="F349" i="5"/>
  <c r="G348" i="5"/>
  <c r="F348" i="5"/>
  <c r="G347" i="5"/>
  <c r="F347" i="5"/>
  <c r="G346" i="5"/>
  <c r="F346" i="5"/>
  <c r="G345" i="5"/>
  <c r="F345" i="5"/>
  <c r="G344" i="5"/>
  <c r="F344" i="5"/>
  <c r="G343" i="5"/>
  <c r="F343" i="5"/>
  <c r="G342" i="5"/>
  <c r="F342" i="5"/>
  <c r="G341" i="5"/>
  <c r="F341" i="5"/>
  <c r="G340" i="5"/>
  <c r="F340" i="5"/>
  <c r="G339" i="5"/>
  <c r="F339" i="5"/>
  <c r="G338" i="5"/>
  <c r="F338" i="5"/>
  <c r="G337" i="5"/>
  <c r="F337" i="5"/>
  <c r="G336" i="5"/>
  <c r="F336" i="5"/>
  <c r="G335" i="5"/>
  <c r="F335" i="5"/>
  <c r="G334" i="5"/>
  <c r="F334" i="5"/>
  <c r="G333" i="5"/>
  <c r="F333" i="5"/>
  <c r="G332" i="5"/>
  <c r="F332" i="5"/>
  <c r="G331" i="5"/>
  <c r="F331" i="5"/>
  <c r="G330" i="5"/>
  <c r="F330" i="5"/>
  <c r="G329" i="5"/>
  <c r="F329" i="5"/>
  <c r="G328" i="5"/>
  <c r="F328" i="5"/>
  <c r="G327" i="5"/>
  <c r="F327" i="5"/>
  <c r="G326" i="5"/>
  <c r="F326" i="5"/>
  <c r="G325" i="5"/>
  <c r="F325" i="5"/>
  <c r="G324" i="5"/>
  <c r="F324" i="5"/>
  <c r="G323" i="5"/>
  <c r="F323" i="5"/>
  <c r="G322" i="5"/>
  <c r="F322" i="5"/>
  <c r="G321" i="5"/>
  <c r="F321" i="5"/>
  <c r="G320" i="5"/>
  <c r="F320" i="5"/>
  <c r="G319" i="5"/>
  <c r="F319" i="5"/>
  <c r="G318" i="5"/>
  <c r="F318" i="5"/>
  <c r="G317" i="5"/>
  <c r="F317" i="5"/>
  <c r="G316" i="5"/>
  <c r="F316" i="5"/>
  <c r="G315" i="5"/>
  <c r="F315" i="5"/>
  <c r="G314" i="5"/>
  <c r="F314" i="5"/>
  <c r="G313" i="5"/>
  <c r="F313" i="5"/>
  <c r="G312" i="5"/>
  <c r="F312" i="5"/>
  <c r="G311" i="5"/>
  <c r="F311" i="5"/>
  <c r="G310" i="5"/>
  <c r="F310" i="5"/>
  <c r="G309" i="5"/>
  <c r="F309" i="5"/>
  <c r="G308" i="5"/>
  <c r="F308" i="5"/>
  <c r="G307" i="5"/>
  <c r="F307" i="5"/>
  <c r="G306" i="5"/>
  <c r="F306" i="5"/>
  <c r="G305" i="5"/>
  <c r="F305" i="5"/>
  <c r="G304" i="5"/>
  <c r="F304" i="5"/>
  <c r="G303" i="5"/>
  <c r="F303" i="5"/>
  <c r="G302" i="5"/>
  <c r="F302" i="5"/>
  <c r="G301" i="5"/>
  <c r="F301" i="5"/>
  <c r="G300" i="5"/>
  <c r="F300" i="5"/>
  <c r="G299" i="5"/>
  <c r="F299" i="5"/>
  <c r="G298" i="5"/>
  <c r="F298" i="5"/>
  <c r="G297" i="5"/>
  <c r="F297" i="5"/>
  <c r="G296" i="5"/>
  <c r="F296" i="5"/>
  <c r="G295" i="5"/>
  <c r="F295" i="5"/>
  <c r="G294" i="5"/>
  <c r="F294" i="5"/>
  <c r="G293" i="5"/>
  <c r="F293" i="5"/>
  <c r="G292" i="5"/>
  <c r="F292" i="5"/>
  <c r="G291" i="5"/>
  <c r="F291" i="5"/>
  <c r="G290" i="5"/>
  <c r="F290" i="5"/>
  <c r="G289" i="5"/>
  <c r="F289" i="5"/>
  <c r="G288" i="5"/>
  <c r="F288" i="5"/>
  <c r="G287" i="5"/>
  <c r="F287" i="5"/>
  <c r="G286" i="5"/>
  <c r="F286" i="5"/>
  <c r="G285" i="5"/>
  <c r="F285" i="5"/>
  <c r="G284" i="5"/>
  <c r="F284" i="5"/>
  <c r="G283" i="5"/>
  <c r="F283" i="5"/>
  <c r="G282" i="5"/>
  <c r="F282" i="5"/>
  <c r="G281" i="5"/>
  <c r="F281" i="5"/>
  <c r="G280" i="5"/>
  <c r="F280" i="5"/>
  <c r="G279" i="5"/>
  <c r="F279" i="5"/>
  <c r="G278" i="5"/>
  <c r="F278" i="5"/>
  <c r="G277" i="5"/>
  <c r="F277" i="5"/>
  <c r="G276" i="5"/>
  <c r="F276" i="5"/>
  <c r="G275" i="5"/>
  <c r="F275" i="5"/>
  <c r="G274" i="5"/>
  <c r="F274" i="5"/>
  <c r="G273" i="5"/>
  <c r="F273" i="5"/>
  <c r="G272" i="5"/>
  <c r="F272" i="5"/>
  <c r="G271" i="5"/>
  <c r="F271" i="5"/>
  <c r="G270" i="5"/>
  <c r="F270" i="5"/>
  <c r="G269" i="5"/>
  <c r="F269" i="5"/>
  <c r="G268" i="5"/>
  <c r="F268" i="5"/>
  <c r="G267" i="5"/>
  <c r="F267" i="5"/>
  <c r="G266" i="5"/>
  <c r="F266" i="5"/>
  <c r="G265" i="5"/>
  <c r="F265" i="5"/>
  <c r="G264" i="5"/>
  <c r="F264" i="5"/>
  <c r="G263" i="5"/>
  <c r="F263" i="5"/>
  <c r="G262" i="5"/>
  <c r="F262" i="5"/>
  <c r="G261" i="5"/>
  <c r="F261" i="5"/>
  <c r="G260" i="5"/>
  <c r="F260" i="5"/>
  <c r="G259" i="5"/>
  <c r="F259" i="5"/>
  <c r="G258" i="5"/>
  <c r="F258" i="5"/>
  <c r="G257" i="5"/>
  <c r="F257" i="5"/>
  <c r="G256" i="5"/>
  <c r="F256" i="5"/>
  <c r="G255" i="5"/>
  <c r="F255" i="5"/>
  <c r="G254" i="5"/>
  <c r="F254" i="5"/>
  <c r="G253" i="5"/>
  <c r="F253" i="5"/>
  <c r="G252" i="5"/>
  <c r="F252" i="5"/>
  <c r="G251" i="5"/>
  <c r="F251" i="5"/>
  <c r="G250" i="5"/>
  <c r="F250" i="5"/>
  <c r="G249" i="5"/>
  <c r="F249" i="5"/>
  <c r="G248" i="5"/>
  <c r="F248" i="5"/>
  <c r="G247" i="5"/>
  <c r="F247" i="5"/>
  <c r="G246" i="5"/>
  <c r="F246" i="5"/>
  <c r="G245" i="5"/>
  <c r="F245" i="5"/>
  <c r="G244" i="5"/>
  <c r="F244" i="5"/>
  <c r="G243" i="5"/>
  <c r="F243" i="5"/>
  <c r="G242" i="5"/>
  <c r="F242" i="5"/>
  <c r="G241" i="5"/>
  <c r="F241" i="5"/>
  <c r="G240" i="5"/>
  <c r="F240" i="5"/>
  <c r="G239" i="5"/>
  <c r="F239" i="5"/>
  <c r="G238" i="5"/>
  <c r="F238" i="5"/>
  <c r="G237" i="5"/>
  <c r="F237" i="5"/>
  <c r="G236" i="5"/>
  <c r="F236" i="5"/>
  <c r="G235" i="5"/>
  <c r="F235" i="5"/>
  <c r="G234" i="5"/>
  <c r="F234" i="5"/>
  <c r="G233" i="5"/>
  <c r="F233" i="5"/>
  <c r="G232" i="5"/>
  <c r="F232" i="5"/>
  <c r="G231" i="5"/>
  <c r="F231" i="5"/>
  <c r="G230" i="5"/>
  <c r="F230" i="5"/>
  <c r="G229" i="5"/>
  <c r="F229" i="5"/>
  <c r="G228" i="5"/>
  <c r="F228" i="5"/>
  <c r="G227" i="5"/>
  <c r="F227" i="5"/>
  <c r="G226" i="5"/>
  <c r="F226" i="5"/>
  <c r="G225" i="5"/>
  <c r="F225" i="5"/>
  <c r="G224" i="5"/>
  <c r="F224" i="5"/>
  <c r="G223" i="5"/>
  <c r="F223" i="5"/>
  <c r="G222" i="5"/>
  <c r="F222" i="5"/>
  <c r="G221" i="5"/>
  <c r="F221" i="5"/>
  <c r="G220" i="5"/>
  <c r="F220" i="5"/>
  <c r="G219" i="5"/>
  <c r="F219" i="5"/>
  <c r="G218" i="5"/>
  <c r="F218" i="5"/>
  <c r="G217" i="5"/>
  <c r="F217" i="5"/>
  <c r="G216" i="5"/>
  <c r="F216" i="5"/>
  <c r="G215" i="5"/>
  <c r="F215" i="5"/>
  <c r="G214" i="5"/>
  <c r="F214" i="5"/>
  <c r="G213" i="5"/>
  <c r="F213" i="5"/>
  <c r="G212" i="5"/>
  <c r="F212" i="5"/>
  <c r="G211" i="5"/>
  <c r="F211" i="5"/>
  <c r="G210" i="5"/>
  <c r="F210" i="5"/>
  <c r="G209" i="5"/>
  <c r="F209" i="5"/>
  <c r="G208" i="5"/>
  <c r="F208" i="5"/>
  <c r="G207" i="5"/>
  <c r="F207" i="5"/>
  <c r="G206" i="5"/>
  <c r="F206" i="5"/>
  <c r="G205" i="5"/>
  <c r="F205" i="5"/>
  <c r="G204" i="5"/>
  <c r="F204" i="5"/>
  <c r="G203" i="5"/>
  <c r="F203" i="5"/>
  <c r="G202" i="5"/>
  <c r="F202" i="5"/>
  <c r="G201" i="5"/>
  <c r="F201" i="5"/>
  <c r="G200" i="5"/>
  <c r="F200" i="5"/>
  <c r="G199" i="5"/>
  <c r="F199" i="5"/>
  <c r="G198" i="5"/>
  <c r="F198" i="5"/>
  <c r="G197" i="5"/>
  <c r="F197" i="5"/>
  <c r="G196" i="5"/>
  <c r="F196" i="5"/>
  <c r="G195" i="5"/>
  <c r="F195" i="5"/>
  <c r="G194" i="5"/>
  <c r="F194" i="5"/>
  <c r="G193" i="5"/>
  <c r="F193" i="5"/>
  <c r="G192" i="5"/>
  <c r="F192" i="5"/>
  <c r="G191" i="5"/>
  <c r="F191" i="5"/>
  <c r="G190" i="5"/>
  <c r="F190" i="5"/>
  <c r="G189" i="5"/>
  <c r="F189" i="5"/>
  <c r="G188" i="5"/>
  <c r="F188" i="5"/>
  <c r="G187" i="5"/>
  <c r="F187" i="5"/>
  <c r="G186" i="5"/>
  <c r="F186" i="5"/>
  <c r="G185" i="5"/>
  <c r="F185" i="5"/>
  <c r="G184" i="5"/>
  <c r="F184" i="5"/>
  <c r="G183" i="5"/>
  <c r="F183" i="5"/>
  <c r="G182" i="5"/>
  <c r="F182" i="5"/>
  <c r="G181" i="5"/>
  <c r="F181" i="5"/>
  <c r="G180" i="5"/>
  <c r="F180" i="5"/>
  <c r="G179" i="5"/>
  <c r="F179" i="5"/>
  <c r="G178" i="5"/>
  <c r="F178" i="5"/>
  <c r="G177" i="5"/>
  <c r="F177" i="5"/>
  <c r="G176" i="5"/>
  <c r="F176" i="5"/>
  <c r="G175" i="5"/>
  <c r="F175" i="5"/>
  <c r="G174" i="5"/>
  <c r="F174" i="5"/>
  <c r="G173" i="5"/>
  <c r="F173" i="5"/>
  <c r="G172" i="5"/>
  <c r="F172" i="5"/>
  <c r="G171" i="5"/>
  <c r="F171" i="5"/>
  <c r="G170" i="5"/>
  <c r="F170" i="5"/>
  <c r="G169" i="5"/>
  <c r="F169" i="5"/>
  <c r="G168" i="5"/>
  <c r="F168" i="5"/>
  <c r="G167" i="5"/>
  <c r="F167" i="5"/>
  <c r="G166" i="5"/>
  <c r="F166" i="5"/>
  <c r="G165" i="5"/>
  <c r="F165" i="5"/>
  <c r="G164" i="5"/>
  <c r="F164" i="5"/>
  <c r="G163" i="5"/>
  <c r="F163" i="5"/>
  <c r="G162" i="5"/>
  <c r="F162" i="5"/>
  <c r="G161" i="5"/>
  <c r="F161" i="5"/>
  <c r="G160" i="5"/>
  <c r="F160" i="5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F665" i="5" l="1"/>
  <c r="F428" i="5"/>
  <c r="F700" i="5"/>
  <c r="F813" i="5"/>
  <c r="F422" i="5"/>
  <c r="F545" i="5"/>
  <c r="F669" i="5"/>
  <c r="F416" i="5"/>
  <c r="F420" i="5"/>
  <c r="F424" i="5"/>
  <c r="F476" i="5"/>
  <c r="F657" i="5"/>
  <c r="F663" i="5"/>
  <c r="F667" i="5"/>
  <c r="F671" i="5"/>
  <c r="F780" i="5"/>
  <c r="F804" i="5"/>
  <c r="F815" i="5"/>
  <c r="F418" i="5"/>
  <c r="F661" i="5"/>
  <c r="G417" i="5"/>
  <c r="G419" i="5"/>
  <c r="G421" i="5"/>
  <c r="G423" i="5"/>
  <c r="G427" i="5"/>
  <c r="G475" i="5"/>
  <c r="G477" i="5"/>
  <c r="G660" i="5"/>
  <c r="G662" i="5"/>
  <c r="G664" i="5"/>
  <c r="G666" i="5"/>
  <c r="G668" i="5"/>
  <c r="G670" i="5"/>
  <c r="G699" i="5"/>
  <c r="G774" i="5"/>
  <c r="G782" i="5"/>
  <c r="G803" i="5"/>
  <c r="G805" i="5"/>
  <c r="G814" i="5"/>
  <c r="G816" i="5"/>
  <c r="G827" i="5"/>
  <c r="G924" i="4"/>
  <c r="G925" i="4"/>
  <c r="G926" i="4"/>
  <c r="G927" i="4"/>
  <c r="G928" i="4"/>
  <c r="G929" i="4"/>
  <c r="G930" i="4"/>
  <c r="G932" i="4"/>
  <c r="G933" i="4"/>
  <c r="G934" i="4"/>
  <c r="G935" i="4"/>
  <c r="F924" i="4"/>
  <c r="F925" i="4"/>
  <c r="F926" i="4"/>
  <c r="F927" i="4"/>
  <c r="F928" i="4"/>
  <c r="F929" i="4"/>
  <c r="F930" i="4"/>
  <c r="F932" i="4"/>
  <c r="F933" i="4"/>
  <c r="F934" i="4"/>
  <c r="F93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25" i="4"/>
  <c r="G426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40" i="4"/>
  <c r="G541" i="4"/>
  <c r="G542" i="4"/>
  <c r="G543" i="4"/>
  <c r="G544" i="4"/>
  <c r="G545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9" i="4"/>
  <c r="G660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6" i="4"/>
  <c r="G777" i="4"/>
  <c r="G778" i="4"/>
  <c r="G779" i="4"/>
  <c r="G780" i="4"/>
  <c r="G782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8" i="4"/>
  <c r="G799" i="4"/>
  <c r="G800" i="4"/>
  <c r="G801" i="4"/>
  <c r="G802" i="4"/>
  <c r="G803" i="4"/>
  <c r="G807" i="4"/>
  <c r="G808" i="4"/>
  <c r="G809" i="4"/>
  <c r="G810" i="4"/>
  <c r="G811" i="4"/>
  <c r="G812" i="4"/>
  <c r="G813" i="4"/>
  <c r="G818" i="4"/>
  <c r="G819" i="4"/>
  <c r="G820" i="4"/>
  <c r="G821" i="4"/>
  <c r="G822" i="4"/>
  <c r="G823" i="4"/>
  <c r="G824" i="4"/>
  <c r="G825" i="4"/>
  <c r="G826" i="4"/>
  <c r="G827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14" i="4"/>
  <c r="G15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25" i="4"/>
  <c r="F426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40" i="4"/>
  <c r="F541" i="4"/>
  <c r="F542" i="4"/>
  <c r="F543" i="4"/>
  <c r="F544" i="4"/>
  <c r="F545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9" i="4"/>
  <c r="F660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6" i="4"/>
  <c r="F777" i="4"/>
  <c r="F778" i="4"/>
  <c r="F779" i="4"/>
  <c r="F780" i="4"/>
  <c r="F782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8" i="4"/>
  <c r="F799" i="4"/>
  <c r="F800" i="4"/>
  <c r="F801" i="4"/>
  <c r="F802" i="4"/>
  <c r="F803" i="4"/>
  <c r="F807" i="4"/>
  <c r="F808" i="4"/>
  <c r="F809" i="4"/>
  <c r="F810" i="4"/>
  <c r="F811" i="4"/>
  <c r="F812" i="4"/>
  <c r="F813" i="4"/>
  <c r="F818" i="4"/>
  <c r="F819" i="4"/>
  <c r="F820" i="4"/>
  <c r="F821" i="4"/>
  <c r="F823" i="4"/>
  <c r="F824" i="4"/>
  <c r="F825" i="4"/>
  <c r="F826" i="4"/>
  <c r="F827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13" i="4"/>
  <c r="A924" i="4" l="1"/>
  <c r="D828" i="4"/>
  <c r="D817" i="4"/>
  <c r="D816" i="4"/>
  <c r="D815" i="4"/>
  <c r="D814" i="4"/>
  <c r="D806" i="4"/>
  <c r="D805" i="4"/>
  <c r="D804" i="4"/>
  <c r="D797" i="4"/>
  <c r="D783" i="4"/>
  <c r="D781" i="4"/>
  <c r="D775" i="4"/>
  <c r="D701" i="4"/>
  <c r="D700" i="4"/>
  <c r="D672" i="4"/>
  <c r="D671" i="4"/>
  <c r="C671" i="4"/>
  <c r="B671" i="4"/>
  <c r="D670" i="4"/>
  <c r="C670" i="4"/>
  <c r="B670" i="4"/>
  <c r="D669" i="4"/>
  <c r="D668" i="4"/>
  <c r="D667" i="4"/>
  <c r="C667" i="4"/>
  <c r="B667" i="4"/>
  <c r="D666" i="4"/>
  <c r="D665" i="4"/>
  <c r="C665" i="4"/>
  <c r="B665" i="4"/>
  <c r="D664" i="4"/>
  <c r="C664" i="4"/>
  <c r="B664" i="4"/>
  <c r="D663" i="4"/>
  <c r="C663" i="4"/>
  <c r="B663" i="4"/>
  <c r="D662" i="4"/>
  <c r="C662" i="4"/>
  <c r="B662" i="4"/>
  <c r="D661" i="4"/>
  <c r="C661" i="4"/>
  <c r="B661" i="4"/>
  <c r="D658" i="4"/>
  <c r="C658" i="4"/>
  <c r="D546" i="4"/>
  <c r="D477" i="4"/>
  <c r="D476" i="4"/>
  <c r="D475" i="4"/>
  <c r="D428" i="4"/>
  <c r="D427" i="4"/>
  <c r="D424" i="4"/>
  <c r="D423" i="4"/>
  <c r="D422" i="4"/>
  <c r="D421" i="4"/>
  <c r="D420" i="4"/>
  <c r="D419" i="4"/>
  <c r="D418" i="4"/>
  <c r="D417" i="4"/>
  <c r="D416" i="4"/>
  <c r="G797" i="4" l="1"/>
  <c r="F797" i="4"/>
  <c r="G828" i="4"/>
  <c r="F828" i="4"/>
  <c r="G416" i="4"/>
  <c r="F416" i="4"/>
  <c r="G418" i="4"/>
  <c r="F418" i="4"/>
  <c r="G420" i="4"/>
  <c r="F420" i="4"/>
  <c r="G422" i="4"/>
  <c r="F422" i="4"/>
  <c r="G424" i="4"/>
  <c r="F424" i="4"/>
  <c r="G428" i="4"/>
  <c r="F428" i="4"/>
  <c r="G476" i="4"/>
  <c r="F476" i="4"/>
  <c r="G546" i="4"/>
  <c r="F546" i="4"/>
  <c r="G658" i="4"/>
  <c r="F658" i="4"/>
  <c r="G662" i="4"/>
  <c r="F662" i="4"/>
  <c r="G664" i="4"/>
  <c r="F664" i="4"/>
  <c r="G666" i="4"/>
  <c r="F666" i="4"/>
  <c r="G668" i="4"/>
  <c r="F668" i="4"/>
  <c r="G670" i="4"/>
  <c r="F670" i="4"/>
  <c r="G672" i="4"/>
  <c r="F672" i="4"/>
  <c r="G701" i="4"/>
  <c r="F701" i="4"/>
  <c r="G781" i="4"/>
  <c r="F781" i="4"/>
  <c r="G805" i="4"/>
  <c r="F805" i="4"/>
  <c r="G814" i="4"/>
  <c r="F814" i="4"/>
  <c r="G816" i="4"/>
  <c r="F816" i="4"/>
  <c r="G417" i="4"/>
  <c r="F417" i="4"/>
  <c r="G419" i="4"/>
  <c r="F419" i="4"/>
  <c r="G421" i="4"/>
  <c r="F421" i="4"/>
  <c r="G423" i="4"/>
  <c r="F423" i="4"/>
  <c r="G427" i="4"/>
  <c r="F427" i="4"/>
  <c r="G475" i="4"/>
  <c r="F475" i="4"/>
  <c r="G477" i="4"/>
  <c r="F477" i="4"/>
  <c r="G661" i="4"/>
  <c r="F661" i="4"/>
  <c r="G663" i="4"/>
  <c r="F663" i="4"/>
  <c r="G665" i="4"/>
  <c r="F665" i="4"/>
  <c r="G667" i="4"/>
  <c r="F667" i="4"/>
  <c r="G669" i="4"/>
  <c r="F669" i="4"/>
  <c r="G671" i="4"/>
  <c r="F671" i="4"/>
  <c r="G700" i="4"/>
  <c r="F700" i="4"/>
  <c r="G775" i="4"/>
  <c r="F775" i="4"/>
  <c r="G783" i="4"/>
  <c r="F783" i="4"/>
  <c r="G804" i="4"/>
  <c r="F804" i="4"/>
  <c r="G806" i="4"/>
  <c r="F806" i="4"/>
  <c r="G815" i="4"/>
  <c r="F815" i="4"/>
  <c r="G817" i="4"/>
  <c r="F817" i="4"/>
  <c r="A925" i="4"/>
  <c r="A926" i="4" s="1"/>
  <c r="A927" i="4" s="1"/>
  <c r="A928" i="4" s="1"/>
  <c r="A929" i="4" s="1"/>
  <c r="A930" i="4" s="1"/>
  <c r="A932" i="4" s="1"/>
  <c r="A933" i="4" s="1"/>
  <c r="A934" i="4" s="1"/>
  <c r="A935" i="4" s="1"/>
</calcChain>
</file>

<file path=xl/sharedStrings.xml><?xml version="1.0" encoding="utf-8"?>
<sst xmlns="http://schemas.openxmlformats.org/spreadsheetml/2006/main" count="7260" uniqueCount="1821">
  <si>
    <t>№ п/п</t>
  </si>
  <si>
    <t>Код услуги</t>
  </si>
  <si>
    <t>Наименование  услуги</t>
  </si>
  <si>
    <t>A01.01.001</t>
  </si>
  <si>
    <t>Сбор анамнеза и жалоб в дерматологии</t>
  </si>
  <si>
    <t>A01.01.002</t>
  </si>
  <si>
    <t>Визуальное исследование в дерматологии</t>
  </si>
  <si>
    <t>A01.01.003</t>
  </si>
  <si>
    <t>Пальпация в дерматологии</t>
  </si>
  <si>
    <t>A01.01.005</t>
  </si>
  <si>
    <t>Определение дермографизма</t>
  </si>
  <si>
    <t>A01.02.001</t>
  </si>
  <si>
    <t>Сбор анамнеза и жалоб при заболеваниях мышц</t>
  </si>
  <si>
    <t>A01.02.002</t>
  </si>
  <si>
    <t>Визуальное исследование мышц</t>
  </si>
  <si>
    <t>A01.02.003</t>
  </si>
  <si>
    <t>Пальпация мышц</t>
  </si>
  <si>
    <t>A01.03.001</t>
  </si>
  <si>
    <t>Сбор анамнеза и жалоб при патологии костной системы</t>
  </si>
  <si>
    <t>A01.03.002</t>
  </si>
  <si>
    <t>Визуальное исследование костной системы</t>
  </si>
  <si>
    <t>A01.03.003</t>
  </si>
  <si>
    <t>Пальпация костной системы</t>
  </si>
  <si>
    <t>A01.03.004</t>
  </si>
  <si>
    <t>Перкуссия костной системы</t>
  </si>
  <si>
    <t>A01.04.001</t>
  </si>
  <si>
    <t>Сбор анамнеза и жалоб при патологии суставов</t>
  </si>
  <si>
    <t>A01.04.002</t>
  </si>
  <si>
    <t>Визуальное исследование суставов</t>
  </si>
  <si>
    <t>A01.04.003</t>
  </si>
  <si>
    <t>Пальпация суставов</t>
  </si>
  <si>
    <t>A01.04.004</t>
  </si>
  <si>
    <t>Перкуссия суставов</t>
  </si>
  <si>
    <t>A01.06.001</t>
  </si>
  <si>
    <t>Сбор анамнеза и жалоб при патологии органов иммунной системы</t>
  </si>
  <si>
    <t>A01.06.002</t>
  </si>
  <si>
    <t>Визуальное исследование при патологии органов иммунной системы</t>
  </si>
  <si>
    <t>A01.06.003</t>
  </si>
  <si>
    <t>Пальпация при патологии органов иммунной системы</t>
  </si>
  <si>
    <t>A01.07.001</t>
  </si>
  <si>
    <t>Сбор анамнеза и жалоб при патологии полости рта</t>
  </si>
  <si>
    <t>A01.07.002</t>
  </si>
  <si>
    <t>Визуальное исследование при патологии полости рта</t>
  </si>
  <si>
    <t>A01.07.003</t>
  </si>
  <si>
    <t>Пальпация органов полости рта</t>
  </si>
  <si>
    <t>A01.07.004</t>
  </si>
  <si>
    <t>Перкуссия при патологии полости рта</t>
  </si>
  <si>
    <t>A01.08.001</t>
  </si>
  <si>
    <t>Сбор анамнеза и жалоб при заболеваниях верхних дыхательных путей</t>
  </si>
  <si>
    <t>A01.08.002</t>
  </si>
  <si>
    <t>Визуальное исследование верхних дыхательных путей</t>
  </si>
  <si>
    <t>A01.08.003</t>
  </si>
  <si>
    <t>Пальпация при заболеваниях верхних дыхательных путей</t>
  </si>
  <si>
    <t>A01.09.001</t>
  </si>
  <si>
    <t>Сбор анамнеза и жалоб при заболеваниях легких и бронхов</t>
  </si>
  <si>
    <t>A01.09.002</t>
  </si>
  <si>
    <t>Визуальное исследование при заболеваниях легких и бронхов</t>
  </si>
  <si>
    <t>A01.09.003</t>
  </si>
  <si>
    <t>Пальпация при заболеваниях легких и бронхов</t>
  </si>
  <si>
    <t>A01.09.004</t>
  </si>
  <si>
    <t>Перкуссия при заболеваниях легких и бронхов</t>
  </si>
  <si>
    <t>A01.09.005</t>
  </si>
  <si>
    <t>Аускультация при заболеваниях легких и бронхов</t>
  </si>
  <si>
    <t>A01.10.001</t>
  </si>
  <si>
    <t>Сбор анамнеза и жалоб при патологии сердца и перикарда</t>
  </si>
  <si>
    <t>A01.10.002</t>
  </si>
  <si>
    <t>Визуальное исследование при патологии сердца и перикарда</t>
  </si>
  <si>
    <t>A01.10.003</t>
  </si>
  <si>
    <t>Пальпация при патологии сердца и перикарда</t>
  </si>
  <si>
    <t>A01.10.004</t>
  </si>
  <si>
    <t>Перкуссия при патологии сердца и перикарда</t>
  </si>
  <si>
    <t>A01.10.005</t>
  </si>
  <si>
    <t>Аускультация при патологии сердца и перикарда</t>
  </si>
  <si>
    <t>A01.12.001</t>
  </si>
  <si>
    <t>Сбор анамнеза и жалоб при сосудистой патологии</t>
  </si>
  <si>
    <t>A01.12.002</t>
  </si>
  <si>
    <t>Визуальное исследование при сосудистой патологии</t>
  </si>
  <si>
    <t>A01.12.003</t>
  </si>
  <si>
    <t>Пальпация при сосудистой патологии</t>
  </si>
  <si>
    <t>A01.12.004</t>
  </si>
  <si>
    <t>Аускультация при сосудистой патологии</t>
  </si>
  <si>
    <t>A01.14.001</t>
  </si>
  <si>
    <t>Сбор анамнеза и жалоб при заболеваниях печени и желчевыводящих путей</t>
  </si>
  <si>
    <t>A01.14.002</t>
  </si>
  <si>
    <t>Визуальное исследование при заболеваниях печени и желчевыводящих путей</t>
  </si>
  <si>
    <t>A01.14.003</t>
  </si>
  <si>
    <t>Пальпация при заболеваниях печени и желчевыводящих путей</t>
  </si>
  <si>
    <t>A01.14.004</t>
  </si>
  <si>
    <t>Перкуссия при заболеваниях печени и желчевыводящих путей</t>
  </si>
  <si>
    <t>A01.15.001</t>
  </si>
  <si>
    <t>Сбор анамнеза и жалоб при заболеваниях поджелудочной железы</t>
  </si>
  <si>
    <t>A01.15.002</t>
  </si>
  <si>
    <t>Визуальное исследование при заболеваниях поджелудочной железы</t>
  </si>
  <si>
    <t>A01.15.003</t>
  </si>
  <si>
    <t>Пальпация при заболеваниях поджелудочной железы</t>
  </si>
  <si>
    <t>A01.15.004</t>
  </si>
  <si>
    <t>Перкуссия при заболеваниях поджелудочной железы</t>
  </si>
  <si>
    <t>A01.16.001</t>
  </si>
  <si>
    <t>Сбор анамнеза и жалоб при заболеваниях пищевода, желудка, двенадцатиперстной кишки</t>
  </si>
  <si>
    <t>A01.16.002</t>
  </si>
  <si>
    <t>Визуальное исследование при заболеваниях пищевода, желудка, двенадцатиперстной кишки</t>
  </si>
  <si>
    <t>A01.17.001</t>
  </si>
  <si>
    <t>Сбор анамнеза и жалоб при заболеваниях тонкой кишки</t>
  </si>
  <si>
    <t>A01.17.002</t>
  </si>
  <si>
    <t>Визуальное исследование при заболеваниях тонкой кишки</t>
  </si>
  <si>
    <t>A01.18.001</t>
  </si>
  <si>
    <t>Сбор анамнеза и жалоб при заболеваниях толстой кишки</t>
  </si>
  <si>
    <t>A01.18.002</t>
  </si>
  <si>
    <t>Визуальное исследование при заболеваниях толстой кишки</t>
  </si>
  <si>
    <t>A01.19.001</t>
  </si>
  <si>
    <t>Сбор анамнеза и жалоб при патологии сигмовидной и прямой кишки</t>
  </si>
  <si>
    <t>A01.19.002</t>
  </si>
  <si>
    <t>Визуальное исследование при патологии сигмовидной и прямой кишки</t>
  </si>
  <si>
    <t>A01.19.003</t>
  </si>
  <si>
    <t>Пальпация при патологии сигмовидной и прямой кишки</t>
  </si>
  <si>
    <t>A01.20.001</t>
  </si>
  <si>
    <t>Сбор акушерско-гинекологического анамнеза и жалоб</t>
  </si>
  <si>
    <t>A01.20.002</t>
  </si>
  <si>
    <t>Визуальный осмотр наружных половых органов</t>
  </si>
  <si>
    <t>A01.20.003</t>
  </si>
  <si>
    <t>Бимануальное влагалищное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</si>
  <si>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</si>
  <si>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</si>
  <si>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</si>
  <si>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</si>
  <si>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A01.21.001</t>
  </si>
  <si>
    <t>Сбор анамнеза и жалоб при патологии мужских половых органов</t>
  </si>
  <si>
    <t>A01.21.002</t>
  </si>
  <si>
    <t>Визуальное исследование при патологии мужских половых органов</t>
  </si>
  <si>
    <t>A01.21.003</t>
  </si>
  <si>
    <t>Пальпация при патологии мужских половых органов</t>
  </si>
  <si>
    <t>A01.22.001</t>
  </si>
  <si>
    <t>Сбор анамнеза и жалоб в эндокринологии</t>
  </si>
  <si>
    <t>A01.22.002</t>
  </si>
  <si>
    <t>Визуальное исследование в эндокринологии</t>
  </si>
  <si>
    <t>A01.22.003</t>
  </si>
  <si>
    <t>Пальпация в эндокринологии</t>
  </si>
  <si>
    <t>A01.23.001</t>
  </si>
  <si>
    <t>Сбор анамнеза и жалоб при патологии центральной нервной системы и головного мозга</t>
  </si>
  <si>
    <t>A01.23.002</t>
  </si>
  <si>
    <t>Визуальное исследование при патологии центральной нервной системы и головного мозга</t>
  </si>
  <si>
    <t>A01.23.003</t>
  </si>
  <si>
    <t>Пальпация при патологии центральной нервной системы и головного мозга</t>
  </si>
  <si>
    <t>A01.23.004</t>
  </si>
  <si>
    <t>Исследование чувствительной и двигательной сферы при патологии центральной нервной системы и головного мозга</t>
  </si>
  <si>
    <t>A01.24.001</t>
  </si>
  <si>
    <t>Сбор анамнеза и жалоб при патологии периферической нервной системы</t>
  </si>
  <si>
    <t>A01.24.002</t>
  </si>
  <si>
    <t>Визуальное исследование при патологии периферической нервной системы</t>
  </si>
  <si>
    <t>A01.24.003</t>
  </si>
  <si>
    <t>Пальпация при патологии периферической нервной системы</t>
  </si>
  <si>
    <t>A01.24.004</t>
  </si>
  <si>
    <t>Исследование чувствительной и двигательной сферы при патологии периферической нервной системы</t>
  </si>
  <si>
    <t>A01.25.001</t>
  </si>
  <si>
    <t>Сбор анамнеза и жалоб при патологии органа слуха</t>
  </si>
  <si>
    <t>A01.25.002</t>
  </si>
  <si>
    <t>Визуальное исследование при патологии органа слуха</t>
  </si>
  <si>
    <t>A01.25.003</t>
  </si>
  <si>
    <t>Пальпация при патологии органа слуха</t>
  </si>
  <si>
    <t>A01.25.004</t>
  </si>
  <si>
    <t>Перкуссия при патологии органа слуха</t>
  </si>
  <si>
    <t>A01.26.001</t>
  </si>
  <si>
    <t>Сбор анамнеза и жалоб при патологии глаза</t>
  </si>
  <si>
    <t>A01.26.002</t>
  </si>
  <si>
    <t>Визуальное исследование глаз</t>
  </si>
  <si>
    <t>A01.26.003</t>
  </si>
  <si>
    <t>Пальпация при патологии глаз</t>
  </si>
  <si>
    <t>A01.27.001</t>
  </si>
  <si>
    <t>Сбор анамнеза и жалоб при патологии органа обоняния</t>
  </si>
  <si>
    <t>A01.27.002</t>
  </si>
  <si>
    <t>Визуальное исследование при патологии органа обоняния</t>
  </si>
  <si>
    <t>A01.27.003</t>
  </si>
  <si>
    <t>Пальпация при патологии органа обоняния</t>
  </si>
  <si>
    <t>A01.28.001</t>
  </si>
  <si>
    <t>Сбор анамнеза и жалоб при патологии почек и мочевыделительной системы</t>
  </si>
  <si>
    <t>A01.28.002</t>
  </si>
  <si>
    <t>Визуальное исследование при патологии почек и мочевыделительной системы</t>
  </si>
  <si>
    <t>A01.28.003</t>
  </si>
  <si>
    <t>Пальпация при патологии почек и мочевыделительной системы</t>
  </si>
  <si>
    <t>A01.28.004</t>
  </si>
  <si>
    <t>Перкуссия при патологии почек и мочевыделительной системы</t>
  </si>
  <si>
    <t>A01.29.001</t>
  </si>
  <si>
    <t>Сбор жалоб и анамнеза (объективный и субъективный) в психиатрии</t>
  </si>
  <si>
    <t>A01.29.002</t>
  </si>
  <si>
    <t>Визуальное исследование в психиатрии</t>
  </si>
  <si>
    <t>A01.29.003</t>
  </si>
  <si>
    <t>Пальпация в психиатрии</t>
  </si>
  <si>
    <t>A01.30.001</t>
  </si>
  <si>
    <t>Сбор анамнеза и жалоб при инфекционном заболевании</t>
  </si>
  <si>
    <t>A01.30.002</t>
  </si>
  <si>
    <t>Визуальное исследование при инфекционном заболевании</t>
  </si>
  <si>
    <t>A01.30.003</t>
  </si>
  <si>
    <t>Пальпация при инфекционном заболевании</t>
  </si>
  <si>
    <t>A01.30.004</t>
  </si>
  <si>
    <t>Перкуссия при инфекционном заболевании</t>
  </si>
  <si>
    <t>A01.30.005</t>
  </si>
  <si>
    <t>Аускультация при инфекционном заболевании</t>
  </si>
  <si>
    <t>A01.30.007</t>
  </si>
  <si>
    <t>Пальпация плода</t>
  </si>
  <si>
    <t>A01.30.009</t>
  </si>
  <si>
    <t>Сбор анамнеза и жалоб терапевтический</t>
  </si>
  <si>
    <t>A01.30.010</t>
  </si>
  <si>
    <t>Визуальный осмотр терапевтический</t>
  </si>
  <si>
    <t>A01.30.011</t>
  </si>
  <si>
    <t>Пальпация терапевтическая</t>
  </si>
  <si>
    <t>A01.30.012</t>
  </si>
  <si>
    <t>Аускультация терапевтическая</t>
  </si>
  <si>
    <t>A01.30.016</t>
  </si>
  <si>
    <t>Перкуссия терапевтическая</t>
  </si>
  <si>
    <t>A01.30.023</t>
  </si>
  <si>
    <t>Сбор спортивного анамнеза</t>
  </si>
  <si>
    <t>A01.30.024</t>
  </si>
  <si>
    <t>Составление заключения о физическом развитии</t>
  </si>
  <si>
    <t>A01.30.025.004</t>
  </si>
  <si>
    <t>Определение телосложения</t>
  </si>
  <si>
    <t>A01.30.026</t>
  </si>
  <si>
    <t>Опрос (анкетирование) на выявление неинфекционных заболеваний и факторов риска их развития</t>
  </si>
  <si>
    <t>A02.01.001</t>
  </si>
  <si>
    <t>Измерение массы тела</t>
  </si>
  <si>
    <t>A02.01.002</t>
  </si>
  <si>
    <t>Аускультация в дерматологии</t>
  </si>
  <si>
    <t>A02.01.003</t>
  </si>
  <si>
    <t>Определение сальности кожи</t>
  </si>
  <si>
    <t>A02.01.004</t>
  </si>
  <si>
    <t>Измерение толщины кожной складки (пликометрия)</t>
  </si>
  <si>
    <t>A02.01.005</t>
  </si>
  <si>
    <t>Проведение йодной пробы</t>
  </si>
  <si>
    <t>A02.01.006</t>
  </si>
  <si>
    <t>Люминесцентная диагностика (осмотр под лампой Вуда)</t>
  </si>
  <si>
    <t>A02.01.007</t>
  </si>
  <si>
    <t>Линейное измерение дефекта кожи</t>
  </si>
  <si>
    <t>A02.02.003</t>
  </si>
  <si>
    <t>Измерение силы мышц кисти</t>
  </si>
  <si>
    <t>A02.03.001</t>
  </si>
  <si>
    <t>Линейное измерение костей</t>
  </si>
  <si>
    <t>A02.03.002</t>
  </si>
  <si>
    <t>Измерение окружности головы</t>
  </si>
  <si>
    <t>A02.03.003</t>
  </si>
  <si>
    <t>Плантография (получения графического "отпечатка" подошвенной поверхности стопы)</t>
  </si>
  <si>
    <t>A02.03.004</t>
  </si>
  <si>
    <t>Осанкометрия</t>
  </si>
  <si>
    <t>A02.03.005</t>
  </si>
  <si>
    <t>Измерение роста</t>
  </si>
  <si>
    <t>A02.03.006</t>
  </si>
  <si>
    <t>Измерение подвижности позвоночника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</si>
  <si>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</si>
  <si>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</si>
  <si>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</si>
  <si>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</si>
  <si>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</si>
  <si>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</si>
  <si>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</si>
  <si>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</si>
  <si>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</si>
  <si>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</si>
  <si>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</si>
  <si>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</si>
  <si>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</si>
  <si>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</si>
  <si>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A02.04.001</t>
  </si>
  <si>
    <t>Линейное измерение сустава</t>
  </si>
  <si>
    <t>A02.04.002</t>
  </si>
  <si>
    <t>Измерение объема сустава</t>
  </si>
  <si>
    <t>A02.04.003</t>
  </si>
  <si>
    <t>Измерение подвижности сустава (углометрия)</t>
  </si>
  <si>
    <t>A02.04.004</t>
  </si>
  <si>
    <t>Аускультация сустава</t>
  </si>
  <si>
    <t>A02.06.001</t>
  </si>
  <si>
    <t>Измерение объема лимфоузлов</t>
  </si>
  <si>
    <t>A02.07.001</t>
  </si>
  <si>
    <t>Осмотр полости рта с помощью дополнительных инструментов</t>
  </si>
  <si>
    <t>A02.07.002</t>
  </si>
  <si>
    <t>Исследование кариозных полостей с использованием стоматологического зонда</t>
  </si>
  <si>
    <t>A02.07.004</t>
  </si>
  <si>
    <t>Антропометрические исследования</t>
  </si>
  <si>
    <t>A02.07.005</t>
  </si>
  <si>
    <t>Термодиагностика зуба</t>
  </si>
  <si>
    <t>A02.08.001</t>
  </si>
  <si>
    <t>Осмотр верхних дыхательных путей с использованием дополнительных источников света, шпателя и зеркал</t>
  </si>
  <si>
    <t>A02.09.001</t>
  </si>
  <si>
    <t>Измерение частоты дыхания</t>
  </si>
  <si>
    <t>A02.09.002</t>
  </si>
  <si>
    <t>Измерение окружности грудной клетки</t>
  </si>
  <si>
    <t>A02.10.001</t>
  </si>
  <si>
    <t>Линейные измерения сердца</t>
  </si>
  <si>
    <t>A02.10.002</t>
  </si>
  <si>
    <t>Измерение частоты сердцебиения</t>
  </si>
  <si>
    <t>A02.12.001</t>
  </si>
  <si>
    <t>Исследование пульса</t>
  </si>
  <si>
    <t>A02.12.001.001</t>
  </si>
  <si>
    <t>Исследование пульса методом мониторирования</t>
  </si>
  <si>
    <t>A02.12.002</t>
  </si>
  <si>
    <t>Измерение артериального давления на периферических артериях</t>
  </si>
  <si>
    <t>A02.12.002.001</t>
  </si>
  <si>
    <t>Суточное мониторирование артериального давления</t>
  </si>
  <si>
    <t>A02.20.001</t>
  </si>
  <si>
    <t>Осмотр шейки матки в зеркалах</t>
  </si>
  <si>
    <t>A02.20.004</t>
  </si>
  <si>
    <t>Измерение размеров таза</t>
  </si>
  <si>
    <t>A02.24.001</t>
  </si>
  <si>
    <t>Паллестезиометрия</t>
  </si>
  <si>
    <t>A02.25.001</t>
  </si>
  <si>
    <t>Осмотр органа слуха (отоскопия)</t>
  </si>
  <si>
    <t>A02.26.001</t>
  </si>
  <si>
    <t>Исследование переднего сегмента глаза методом бокового освещения</t>
  </si>
  <si>
    <t>A02.26.002</t>
  </si>
  <si>
    <t>Исследование сред глаза в проходящем свете</t>
  </si>
  <si>
    <t>A02.26.003</t>
  </si>
  <si>
    <t>Офтальмоскопия</t>
  </si>
  <si>
    <t>A02.26.004</t>
  </si>
  <si>
    <t>Визометрия</t>
  </si>
  <si>
    <t>A02.26.005</t>
  </si>
  <si>
    <t>Периметрия статическая</t>
  </si>
  <si>
    <t>A02.26.008</t>
  </si>
  <si>
    <t>Скотометрия (тест Амслера-Маринчева)</t>
  </si>
  <si>
    <t>A02.26.009</t>
  </si>
  <si>
    <t>Исследование цветоощущения</t>
  </si>
  <si>
    <t>A02.26.010</t>
  </si>
  <si>
    <t>Измерение угла косоглазия</t>
  </si>
  <si>
    <t>A02.26.011</t>
  </si>
  <si>
    <t>Исследование диплопии</t>
  </si>
  <si>
    <t>A02.26.012</t>
  </si>
  <si>
    <t>Пупилометрия</t>
  </si>
  <si>
    <t>A02.26.013</t>
  </si>
  <si>
    <t>Определение рефракции с помощью набора пробных линз</t>
  </si>
  <si>
    <t>A02.26.014</t>
  </si>
  <si>
    <t>Скиаскопия</t>
  </si>
  <si>
    <t>A02.26.015</t>
  </si>
  <si>
    <t>Офтальмотонометрия</t>
  </si>
  <si>
    <t>A02.26.016</t>
  </si>
  <si>
    <t>Кератоэстезиометрия</t>
  </si>
  <si>
    <t>A02.26.018</t>
  </si>
  <si>
    <t>Флюоресцеиновая инстилляционная проба</t>
  </si>
  <si>
    <t>A02.26.019</t>
  </si>
  <si>
    <t>Канальцевая проба (носовая проба, слезно-носовая проба)</t>
  </si>
  <si>
    <t>A02.26.020</t>
  </si>
  <si>
    <t>Тест Ширмера</t>
  </si>
  <si>
    <t>A02.26.021</t>
  </si>
  <si>
    <t>Диафаноскопия глаза</t>
  </si>
  <si>
    <t>A02.26.022</t>
  </si>
  <si>
    <t>Экзофтальмометрия</t>
  </si>
  <si>
    <t>A02.26.023</t>
  </si>
  <si>
    <t>Исследование аккомодации</t>
  </si>
  <si>
    <t>A02.26.024</t>
  </si>
  <si>
    <t>Определение характера зрения, гетерофории</t>
  </si>
  <si>
    <t>A02.30.001</t>
  </si>
  <si>
    <t>Термометрия общая</t>
  </si>
  <si>
    <t>A02.30.002</t>
  </si>
  <si>
    <t>Аускультация плода с помощью стетоскопа</t>
  </si>
  <si>
    <t>A03.01.001</t>
  </si>
  <si>
    <t>Осмотр кожи под увеличением (дерматоскопия)</t>
  </si>
  <si>
    <t>A03.01.002</t>
  </si>
  <si>
    <t>Осмотр кожи через стекло при надавливании (витропрессия)</t>
  </si>
  <si>
    <t>A03.08.001</t>
  </si>
  <si>
    <t>Ларингоскопия</t>
  </si>
  <si>
    <t>A03.08.002</t>
  </si>
  <si>
    <t>Фарингоскопия</t>
  </si>
  <si>
    <t>A03.08.004</t>
  </si>
  <si>
    <t>Риноскопия</t>
  </si>
  <si>
    <t>A03.09.001</t>
  </si>
  <si>
    <t>Бронхоскопия</t>
  </si>
  <si>
    <t>A03.09.002</t>
  </si>
  <si>
    <t>Трахеоскопия</t>
  </si>
  <si>
    <t>A03.13.002</t>
  </si>
  <si>
    <t>Капилляроскопия</t>
  </si>
  <si>
    <t>A03.14.002</t>
  </si>
  <si>
    <t>Холедохоскопия</t>
  </si>
  <si>
    <t>A03.16.001</t>
  </si>
  <si>
    <t>Эзофагогастродуоденоскопия</t>
  </si>
  <si>
    <t>A03.18.001</t>
  </si>
  <si>
    <t>Колоноскопия</t>
  </si>
  <si>
    <t>A03.18.001.001</t>
  </si>
  <si>
    <t>Видеоколоноскопия</t>
  </si>
  <si>
    <t>A03.19.001</t>
  </si>
  <si>
    <t>Аноскопия</t>
  </si>
  <si>
    <t>A03.19.002</t>
  </si>
  <si>
    <t>Ректороманоскопия</t>
  </si>
  <si>
    <t>A03.20.001</t>
  </si>
  <si>
    <t>Кольпоскопия</t>
  </si>
  <si>
    <t>A03.20.003</t>
  </si>
  <si>
    <t>Гистероскопия</t>
  </si>
  <si>
    <t>A03.20.003.001</t>
  </si>
  <si>
    <t>Гистерорезектоскопия</t>
  </si>
  <si>
    <t>A03.25.001</t>
  </si>
  <si>
    <t>Вестибулометрия</t>
  </si>
  <si>
    <t>A03.25.003</t>
  </si>
  <si>
    <t>Исследование органа слуха с помощью камертона</t>
  </si>
  <si>
    <t>A03.25.005</t>
  </si>
  <si>
    <t>Отоэндоскопия</t>
  </si>
  <si>
    <t>A03.26.001</t>
  </si>
  <si>
    <t>Биомикроскопия глаза</t>
  </si>
  <si>
    <t>A03.26.002</t>
  </si>
  <si>
    <t>Гониоскопия</t>
  </si>
  <si>
    <t>A03.26.003</t>
  </si>
  <si>
    <t>Осмотр периферии глазного дна с использованием трехзеркальной линзы Гольдмана</t>
  </si>
  <si>
    <t>A03.26.004</t>
  </si>
  <si>
    <t>Офтальмохромоскопия</t>
  </si>
  <si>
    <t>A03.26.008</t>
  </si>
  <si>
    <t>Рефрактометрия</t>
  </si>
  <si>
    <t>A03.26.009</t>
  </si>
  <si>
    <t>Офтальмометрия</t>
  </si>
  <si>
    <t>A03.26.011</t>
  </si>
  <si>
    <t>Кератопахометрия</t>
  </si>
  <si>
    <t>A03.26.018</t>
  </si>
  <si>
    <t>Биомикроскопия глазного дна</t>
  </si>
  <si>
    <t>A03.26.020</t>
  </si>
  <si>
    <t>Компьютерная периметрия</t>
  </si>
  <si>
    <t>A03.28.001</t>
  </si>
  <si>
    <t>Цистоскопия</t>
  </si>
  <si>
    <t>A03.28.002</t>
  </si>
  <si>
    <t>Уретроскопия</t>
  </si>
  <si>
    <t>A04.01.001</t>
  </si>
  <si>
    <t>Ультразвуковое исследование мягких тканей (одна анатомическая зона)</t>
  </si>
  <si>
    <t>A04.01.002</t>
  </si>
  <si>
    <t>Ультразвуковое исследование кожи (одна анатомическая зона)</t>
  </si>
  <si>
    <t>A04.04.001</t>
  </si>
  <si>
    <t>Ультразвуковое исследование сустава</t>
  </si>
  <si>
    <t>A04.06.001</t>
  </si>
  <si>
    <t>Ультразвуковое исследование селезенки</t>
  </si>
  <si>
    <t>A04.06.002</t>
  </si>
  <si>
    <t>Ультразвуковое исследование лимфатических узлов (одна анатомическая зона)</t>
  </si>
  <si>
    <t>A04.06.003</t>
  </si>
  <si>
    <t>Ультразвуковое исследование вилочковой железы</t>
  </si>
  <si>
    <t>A04.07.002</t>
  </si>
  <si>
    <t>Ультразвуковое исследование слюнных желез</t>
  </si>
  <si>
    <t>A04.08.001</t>
  </si>
  <si>
    <t>Ультразвуковое исследование околоносовых пазух</t>
  </si>
  <si>
    <t>A04.09.001</t>
  </si>
  <si>
    <t>Ультразвуковое исследование плевральной полости</t>
  </si>
  <si>
    <t>A04.09.002</t>
  </si>
  <si>
    <t>Ультразвуковое исследование легких</t>
  </si>
  <si>
    <t>A04.10.001</t>
  </si>
  <si>
    <t>Фонокардиография</t>
  </si>
  <si>
    <t>A04.10.002</t>
  </si>
  <si>
    <t>Эхокардиография</t>
  </si>
  <si>
    <t>A04.10.002.004</t>
  </si>
  <si>
    <t>Эхокардиография с физической нагрузкой</t>
  </si>
  <si>
    <t>A04.12.001</t>
  </si>
  <si>
    <t>Ультразвуковая допплерография артерий верхних конечностей</t>
  </si>
  <si>
    <t>A04.12.001.001</t>
  </si>
  <si>
    <t>Ультразвуковая допплерография артерий нижних конечностей</t>
  </si>
  <si>
    <t>A04.12.002</t>
  </si>
  <si>
    <t>Ультразвуковая допплерография сосудов (артерий и вен) верхних конечностей</t>
  </si>
  <si>
    <t>A04.12.002.001</t>
  </si>
  <si>
    <t>Ультразвуковая допплерография сосудов (артерий и вен) нижних конечностей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</si>
  <si>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</si>
  <si>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</si>
  <si>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</si>
  <si>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</si>
  <si>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A04.12.005</t>
  </si>
  <si>
    <t>Дуплексное сканирование сосудов (артерий и вен) верхних конечностей</t>
  </si>
  <si>
    <t>A04.12.005.002</t>
  </si>
  <si>
    <t>Дуплексное сканирование артерий верхних конечностей</t>
  </si>
  <si>
    <t>A04.12.005.003</t>
  </si>
  <si>
    <t>Дуплексное сканирование брахиоцефальных артерий с цветным допплеровским картированием кровотока</t>
  </si>
  <si>
    <t>A04.12.005.004</t>
  </si>
  <si>
    <t>Дуплексное сканирование вен верхних конечностей</t>
  </si>
  <si>
    <t>A04.12.006</t>
  </si>
  <si>
    <t>Дуплексное сканирование сосудов (артерий и вен) нижних конечностей</t>
  </si>
  <si>
    <t>A04.12.006.001</t>
  </si>
  <si>
    <t>Дуплексное сканирование артерий нижних конечностей</t>
  </si>
  <si>
    <t>A04.12.006.002</t>
  </si>
  <si>
    <t>Дуплексное сканирование вен нижних конечностей</t>
  </si>
  <si>
    <t>A04.12.018</t>
  </si>
  <si>
    <t>Дуплексное сканирование транскраниальное артерий и вен</t>
  </si>
  <si>
    <t>A04.12.024</t>
  </si>
  <si>
    <t>Ультразвуковая допплерография маточно-плацентарного кровотока</t>
  </si>
  <si>
    <t>A04.14.001</t>
  </si>
  <si>
    <t>Ультразвуковое исследование печени</t>
  </si>
  <si>
    <t>A04.14.002</t>
  </si>
  <si>
    <t>Ультразвуковое исследование желчного пузыря и протоков</t>
  </si>
  <si>
    <t>A04.14.002.001</t>
  </si>
  <si>
    <t>Ультразвуковое исследование желчного пузыря с определением его сократимости</t>
  </si>
  <si>
    <t>A04.15.001</t>
  </si>
  <si>
    <t>Ультразвуковое исследование поджелудочной железы</t>
  </si>
  <si>
    <t>A04.16.001</t>
  </si>
  <si>
    <t>Ультразвуковое исследование органов брюшной полости (комплексное)</t>
  </si>
  <si>
    <t>A04.20.001</t>
  </si>
  <si>
    <t>Ультразвуковое исследование матки и придатков трансабдоминальное</t>
  </si>
  <si>
    <t>A04.20.001.001</t>
  </si>
  <si>
    <t>Ультразвуковое исследование матки и придатков трансвагиальное</t>
  </si>
  <si>
    <t>A04.20.002</t>
  </si>
  <si>
    <t>Ультразвуковое исследование молочных желез</t>
  </si>
  <si>
    <t>A04.21.001</t>
  </si>
  <si>
    <t>Ультразвуковое исследование предстательной железы</t>
  </si>
  <si>
    <t>A04.21.001.001</t>
  </si>
  <si>
    <t>Ультразвуковое исследование предстательной железы трансректальное</t>
  </si>
  <si>
    <t>A04.22.001</t>
  </si>
  <si>
    <t>Ультразвуковое исследование щитовидной железы и паращитовидных желез</t>
  </si>
  <si>
    <t>A04.22.002</t>
  </si>
  <si>
    <t>Ультразвуковое исследование надпочечников</t>
  </si>
  <si>
    <t>A04.22.003</t>
  </si>
  <si>
    <t>Ультразвуковое исследование паращитовидных желез</t>
  </si>
  <si>
    <t>A04.23.001</t>
  </si>
  <si>
    <t>Нейросонография</t>
  </si>
  <si>
    <t>A04.23.001.001</t>
  </si>
  <si>
    <t>Ультразвуковое исследование головного мозга</t>
  </si>
  <si>
    <t>A04.26.002</t>
  </si>
  <si>
    <t>Ультразвуковое исследование глазного яблока</t>
  </si>
  <si>
    <t>A04.28.001</t>
  </si>
  <si>
    <t>Ультразвуковое исследование почек и надпочечников</t>
  </si>
  <si>
    <t>A04.28.002.001</t>
  </si>
  <si>
    <t>Ультразвуковое исследование почек</t>
  </si>
  <si>
    <t>A04.28.002.003</t>
  </si>
  <si>
    <t>Ультразвуковое исследование мочевого пузыря</t>
  </si>
  <si>
    <t>A04.28.003</t>
  </si>
  <si>
    <t>Ультразвуковое исследование органов мошонки</t>
  </si>
  <si>
    <t>A04.30.001</t>
  </si>
  <si>
    <t>Ультразвуковое исследование плода</t>
  </si>
  <si>
    <t>A04.30.002</t>
  </si>
  <si>
    <t>Дуплексное сканирование сердца и сосудов плода</t>
  </si>
  <si>
    <t>A04.30.003</t>
  </si>
  <si>
    <t>Ультразвуковое исследование забрюшинного пространства</t>
  </si>
  <si>
    <t>A05.10.004</t>
  </si>
  <si>
    <t>Расшифровка, описание и интерпретация электрокардиографических данных</t>
  </si>
  <si>
    <t>A05.10.006</t>
  </si>
  <si>
    <t>Регистрация электрокардиограммы</t>
  </si>
  <si>
    <t>A05.10.006.001</t>
  </si>
  <si>
    <t>Поверхностное электрокардиографическое картирование</t>
  </si>
  <si>
    <t>A05.10.007</t>
  </si>
  <si>
    <t>Мониторирование электрокардиографических данных</t>
  </si>
  <si>
    <t>A05.10.008</t>
  </si>
  <si>
    <t>Холтеровское мониторирование сердечного ритма</t>
  </si>
  <si>
    <t>A05.12.001</t>
  </si>
  <si>
    <t>Реовазография</t>
  </si>
  <si>
    <t>A05.12.001.001</t>
  </si>
  <si>
    <t>Компьютерная реовазография</t>
  </si>
  <si>
    <t>A05.23.001</t>
  </si>
  <si>
    <t>Электроэнцефалография</t>
  </si>
  <si>
    <t>A05.23.001.001</t>
  </si>
  <si>
    <t>Электроэнцефалография с нагрузочными пробами</t>
  </si>
  <si>
    <t>A05.23.002</t>
  </si>
  <si>
    <t>Реоэнцефалография</t>
  </si>
  <si>
    <t>A05.23.002.001</t>
  </si>
  <si>
    <t>Компьютерная реоэнцефалография</t>
  </si>
  <si>
    <t>A05.30.001</t>
  </si>
  <si>
    <t>Кардиотокография плода</t>
  </si>
  <si>
    <t>A05.30.014</t>
  </si>
  <si>
    <t>Определение процентного соотношения воды, мышечной и жировой ткани с помощью биоимпедансметра</t>
  </si>
  <si>
    <t>A06.01.001</t>
  </si>
  <si>
    <t>Компьютерная томография мягких тканей</t>
  </si>
  <si>
    <t>A06.01.002</t>
  </si>
  <si>
    <t>Рентгенография мягких тканей лица</t>
  </si>
  <si>
    <t>A06.01.003</t>
  </si>
  <si>
    <t>Рентгенография мягких тканей шеи</t>
  </si>
  <si>
    <t>A06.01.004</t>
  </si>
  <si>
    <t>Рентгенография мягких тканей верхней конечности</t>
  </si>
  <si>
    <t>A06.01.005</t>
  </si>
  <si>
    <t>Рентгенография мягких тканей нижней конечности</t>
  </si>
  <si>
    <t>A06.03.001.002</t>
  </si>
  <si>
    <t>Рентгенография скуловой кости</t>
  </si>
  <si>
    <t>A06.03.002</t>
  </si>
  <si>
    <t>Компьютерная томография лицевого отдела черепа</t>
  </si>
  <si>
    <t>A06.03.002.005</t>
  </si>
  <si>
    <t>Компьютерная томография лицевого отдела черепа с внутривенным болюсным контрастированием</t>
  </si>
  <si>
    <t>A06.03.003</t>
  </si>
  <si>
    <t>Рентгенография основания черепа</t>
  </si>
  <si>
    <t>A06.03.004</t>
  </si>
  <si>
    <t>Рентгенография черепных отверстий</t>
  </si>
  <si>
    <t>A06.03.005</t>
  </si>
  <si>
    <t>Рентгенография всего черепа, в одной или более проекциях</t>
  </si>
  <si>
    <t>A06.03.010</t>
  </si>
  <si>
    <t>Рентгенография шейного отдела позвоночника</t>
  </si>
  <si>
    <t>A06.03.011</t>
  </si>
  <si>
    <t>Рентгенография шейно-дорсального отдела позвоночника</t>
  </si>
  <si>
    <t>A06.03.013</t>
  </si>
  <si>
    <t>Рентгенография грудного отдела позвоночника</t>
  </si>
  <si>
    <t>A06.03.014</t>
  </si>
  <si>
    <t>Рентгенография грудного и поясничного отдела позвоночника</t>
  </si>
  <si>
    <t>A06.03.015</t>
  </si>
  <si>
    <t>Рентгенография поясничного отдела позвоночника</t>
  </si>
  <si>
    <t>A06.03.016</t>
  </si>
  <si>
    <t>Рентгенография поясничного и крестцового отдела позвоночника</t>
  </si>
  <si>
    <t>A06.03.017</t>
  </si>
  <si>
    <t>Рентгенография крестца и копчика</t>
  </si>
  <si>
    <t>A06.03.019</t>
  </si>
  <si>
    <t>Рентгенография позвоночника с функциональными пробами</t>
  </si>
  <si>
    <t>A06.03.021</t>
  </si>
  <si>
    <t>Рентгенография верхней конечности</t>
  </si>
  <si>
    <t>A06.03.021.001</t>
  </si>
  <si>
    <t>Компьютерная томография верхней конечности</t>
  </si>
  <si>
    <t>A06.03.022</t>
  </si>
  <si>
    <t>Рентгенография ключицы</t>
  </si>
  <si>
    <t>A06.03.023</t>
  </si>
  <si>
    <t>Рентгенография ребра(ер)</t>
  </si>
  <si>
    <t>A06.03.024</t>
  </si>
  <si>
    <t>Рентгенография грудины</t>
  </si>
  <si>
    <t>A06.03.026</t>
  </si>
  <si>
    <t>Рентгенография лопатки</t>
  </si>
  <si>
    <t>A06.03.027</t>
  </si>
  <si>
    <t>Рентгенография головки плечевой кости</t>
  </si>
  <si>
    <t>A06.03.028</t>
  </si>
  <si>
    <t>Рентгенография плечевой кости</t>
  </si>
  <si>
    <t>A06.03.029</t>
  </si>
  <si>
    <t>Рентгенография локтевой кости и лучевой кости</t>
  </si>
  <si>
    <t>A06.03.032</t>
  </si>
  <si>
    <t>Рентгенография кисти</t>
  </si>
  <si>
    <t>A06.03.036</t>
  </si>
  <si>
    <t>Рентгенография нижней конечности</t>
  </si>
  <si>
    <t>A06.03.036.001</t>
  </si>
  <si>
    <t>Компьютерная томография нижней конечности</t>
  </si>
  <si>
    <t>A06.03.041</t>
  </si>
  <si>
    <t>Рентгенография таза</t>
  </si>
  <si>
    <t>A06.03.042</t>
  </si>
  <si>
    <t>Рентгенография головки и шейки бедренной кости</t>
  </si>
  <si>
    <t>A06.03.043</t>
  </si>
  <si>
    <t>Рентгенография бедренной кости</t>
  </si>
  <si>
    <t>A06.03.046</t>
  </si>
  <si>
    <t>Рентгенография большой берцовой и малой берцовой костей</t>
  </si>
  <si>
    <t>A06.03.050</t>
  </si>
  <si>
    <t>Рентгенография пяточной кости</t>
  </si>
  <si>
    <t>A06.03.052</t>
  </si>
  <si>
    <t>Рентгенография стопы в одной проекции</t>
  </si>
  <si>
    <t>A06.03.053</t>
  </si>
  <si>
    <t>Рентгенография стопы в двух проекциях</t>
  </si>
  <si>
    <t>A06.03.056</t>
  </si>
  <si>
    <t>Рентгенография костей лицевого скелета</t>
  </si>
  <si>
    <t>A06.03.058</t>
  </si>
  <si>
    <t>Компьютерная томография позвоночника (один отдел)</t>
  </si>
  <si>
    <t>A06.03.069</t>
  </si>
  <si>
    <t>Компьютерная томография костей таза</t>
  </si>
  <si>
    <t>A06.04.001</t>
  </si>
  <si>
    <t>Рентгенография височно-нижнечелюстного сустава</t>
  </si>
  <si>
    <t>A06.04.003</t>
  </si>
  <si>
    <t>Рентгенография локтевого сустава</t>
  </si>
  <si>
    <t>A06.04.004</t>
  </si>
  <si>
    <t>Рентгенография лучезапястного сустава</t>
  </si>
  <si>
    <t>A06.04.005</t>
  </si>
  <si>
    <t>Рентгенография коленного сустава</t>
  </si>
  <si>
    <t>A06.04.010</t>
  </si>
  <si>
    <t>Рентгенография плечевого сустава</t>
  </si>
  <si>
    <t>A06.04.011</t>
  </si>
  <si>
    <t>Рентгенография тазобедренного сустава</t>
  </si>
  <si>
    <t>A06.04.012</t>
  </si>
  <si>
    <t>Рентгенография голеностопного сустава</t>
  </si>
  <si>
    <t>A06.04.014</t>
  </si>
  <si>
    <t>Рентгенография грудино-ключичного сочленения</t>
  </si>
  <si>
    <t>A06.04.017</t>
  </si>
  <si>
    <t>Компьютерная томография сустава</t>
  </si>
  <si>
    <t>A06.04.020</t>
  </si>
  <si>
    <t>Компьютерная томография височно-нижнечелюстных суставов</t>
  </si>
  <si>
    <t>A06.07.005</t>
  </si>
  <si>
    <t>Контрастная рентгенография протоков слюнных желез (сиалография)</t>
  </si>
  <si>
    <t>A06.07.008</t>
  </si>
  <si>
    <t>Рентгенография верхней челюсти в косой проекции</t>
  </si>
  <si>
    <t>A06.07.009</t>
  </si>
  <si>
    <t>Рентгенография нижней челюсти в боковой проекции</t>
  </si>
  <si>
    <t>A06.08.002</t>
  </si>
  <si>
    <t>Рентгенография гортани и трахеи</t>
  </si>
  <si>
    <t>A06.08.003</t>
  </si>
  <si>
    <t>Рентгенография придаточных пазух носа</t>
  </si>
  <si>
    <t>A06.08.003.002</t>
  </si>
  <si>
    <t>Рентгенография лобной пазухи</t>
  </si>
  <si>
    <t>A06.08.003.003</t>
  </si>
  <si>
    <t>Рентгенография гайморовых пазух</t>
  </si>
  <si>
    <t>A06.08.007.003</t>
  </si>
  <si>
    <t>Спиральная компьютерная томография придаточных пазух носа</t>
  </si>
  <si>
    <t>A06.08.009.001</t>
  </si>
  <si>
    <t>Спиральная компьютерная томография шеи</t>
  </si>
  <si>
    <t>A06.09.001</t>
  </si>
  <si>
    <t>Рентгеноскопия легких</t>
  </si>
  <si>
    <t>A06.09.005</t>
  </si>
  <si>
    <t>Компьютерная томография органов грудной полости</t>
  </si>
  <si>
    <t>A06.09.006</t>
  </si>
  <si>
    <t>Флюорография легких</t>
  </si>
  <si>
    <t>A06.09.006.001</t>
  </si>
  <si>
    <t>Флюорография легких цифровая</t>
  </si>
  <si>
    <t>A06.09.007</t>
  </si>
  <si>
    <t>Рентгенография легких</t>
  </si>
  <si>
    <t>A06.09.007.002</t>
  </si>
  <si>
    <t>Рентгенография легких цифровая</t>
  </si>
  <si>
    <t>A06.16.001</t>
  </si>
  <si>
    <t>Рентгенография пищевода</t>
  </si>
  <si>
    <t>A06.16.001.002</t>
  </si>
  <si>
    <t>Рентгеноскопия пищевода с контрастированием</t>
  </si>
  <si>
    <t>A06.16.006</t>
  </si>
  <si>
    <t>Рентгенография желудка и двенадцатиперстной кишки</t>
  </si>
  <si>
    <t>A06.16.007</t>
  </si>
  <si>
    <t>Рентгеноскопия желудка и двенадцатиперстной кишки</t>
  </si>
  <si>
    <t>A06.16.008</t>
  </si>
  <si>
    <t>Рентгенография желудка и двенадцатиперстной кишки, с двойным контрастированием</t>
  </si>
  <si>
    <t>A06.18.001</t>
  </si>
  <si>
    <t>Ирригоскопия</t>
  </si>
  <si>
    <t>A06.20.001</t>
  </si>
  <si>
    <t>Гистеросальпингография</t>
  </si>
  <si>
    <t>A06.20.002</t>
  </si>
  <si>
    <t>Компьютерная томография органов малого таза у женщин</t>
  </si>
  <si>
    <t>A06.20.002.001</t>
  </si>
  <si>
    <t>Спиральная компьютерная томография органов малого таза у женщин</t>
  </si>
  <si>
    <t>A06.20.002.003</t>
  </si>
  <si>
    <t>Компьютерная томография органов малого таза у женщин с ко нтрастированием</t>
  </si>
  <si>
    <t>A06.20.004.007</t>
  </si>
  <si>
    <t>Рентгенография молочных желез цифровая</t>
  </si>
  <si>
    <t>A06.21.003</t>
  </si>
  <si>
    <t>Компьютерная томография органов таза у мужчин</t>
  </si>
  <si>
    <t>A06.21.003.001</t>
  </si>
  <si>
    <t>Спиральная компьютерная томография органов таза у мужчин</t>
  </si>
  <si>
    <t>A06.21.003.002</t>
  </si>
  <si>
    <t>Спиральная компьютерная томография органов таза у мужчин с внутривенным болюсным контрастированием</t>
  </si>
  <si>
    <t>A06.23.004</t>
  </si>
  <si>
    <t>Компьютерная томография головного мозга</t>
  </si>
  <si>
    <t>A06.23.004.006</t>
  </si>
  <si>
    <t>Компьютерная томография головного мозга с внутривенным контрастированием</t>
  </si>
  <si>
    <t>A06.25.002</t>
  </si>
  <si>
    <t>Рентгенография височной кости</t>
  </si>
  <si>
    <t>A06.25.003</t>
  </si>
  <si>
    <t>Компьютерная томография височной кости</t>
  </si>
  <si>
    <t>A06.28.001</t>
  </si>
  <si>
    <t>Рентгенография почек и мочевыводящих путей</t>
  </si>
  <si>
    <t>A06.28.002</t>
  </si>
  <si>
    <t>Внутривенная урография</t>
  </si>
  <si>
    <t>A06.28.003</t>
  </si>
  <si>
    <t>Ретроградная пиелография</t>
  </si>
  <si>
    <t>A06.28.007</t>
  </si>
  <si>
    <t>Цистография</t>
  </si>
  <si>
    <t>A06.28.009.001</t>
  </si>
  <si>
    <t>Компьютерная томография почек и верхних мочевыводящих путей с внутривенным болюсным контрастированием</t>
  </si>
  <si>
    <t>A06.28.009.002</t>
  </si>
  <si>
    <t>Спиральная компьютерная томография почек и надпочечников</t>
  </si>
  <si>
    <t>A06.28.011</t>
  </si>
  <si>
    <t>Уретрография восходящая</t>
  </si>
  <si>
    <t>A06.30.004</t>
  </si>
  <si>
    <t>Обзорный снимок брюшной полости и органов малого таза</t>
  </si>
  <si>
    <t>A06.30.005</t>
  </si>
  <si>
    <t>Компьютерная томография органов брюшной полости</t>
  </si>
  <si>
    <t>A06.30.005.001</t>
  </si>
  <si>
    <t>Компьютерная томография органов брюшной полости и забрюшинного пространства</t>
  </si>
  <si>
    <t>A08.01.001</t>
  </si>
  <si>
    <t>Патолого-анатомическое исследование биопсийного (операционного) материала кожи</t>
  </si>
  <si>
    <t>A08.16.001</t>
  </si>
  <si>
    <t>Патолого-анатомическое исследование биопсийного (операционного) материала пищевода</t>
  </si>
  <si>
    <t>A08.16.002</t>
  </si>
  <si>
    <t>Патолого-анатомическое исследование биопсийного (операционного) материала желудка</t>
  </si>
  <si>
    <t>A08.16.003</t>
  </si>
  <si>
    <t>Патолого-анатомическое исследование биопсийного (операционного) материала двенадцатиперстной кишки</t>
  </si>
  <si>
    <t>A08.17.001</t>
  </si>
  <si>
    <t>Патолого-анатомическое исследование биопсийного (операционного) материала тонкой кишки</t>
  </si>
  <si>
    <t>A08.18.001</t>
  </si>
  <si>
    <t>Патолого-анатомическое исследование биопсийного (операционного) материала толстой кишки</t>
  </si>
  <si>
    <t>A08.19.001</t>
  </si>
  <si>
    <t>Патолого-анатомическое исследование биопсийного (операционного) материала прямой кишки</t>
  </si>
  <si>
    <t>A08.19.002</t>
  </si>
  <si>
    <t>Патолого-анатомическое исследование биопсийного (операционного) материала ободочной кишки</t>
  </si>
  <si>
    <t>A08.20.001</t>
  </si>
  <si>
    <t>Патолого-анатомическое исследование биопсийного (операционного) материала влагалища</t>
  </si>
  <si>
    <t>A08.20.002.001</t>
  </si>
  <si>
    <t>Патолого-анатомическое исследование соскоба полости матки, цервикального канала</t>
  </si>
  <si>
    <t>A08.20.017</t>
  </si>
  <si>
    <t>Цитологическое исследование микропрепарата шейки матки</t>
  </si>
  <si>
    <t>A08.20.019</t>
  </si>
  <si>
    <t>Цитологическое исследование отделяемого из соска молочной железы</t>
  </si>
  <si>
    <t>A08.30.006</t>
  </si>
  <si>
    <t>Просмотр гистологического препарата</t>
  </si>
  <si>
    <t>A08.30.007</t>
  </si>
  <si>
    <t>Просмотр цитологического препарата</t>
  </si>
  <si>
    <t>A09.05.003</t>
  </si>
  <si>
    <t>Исследование уровня общего гемоглобина в крови</t>
  </si>
  <si>
    <t>A09.05.004</t>
  </si>
  <si>
    <t>Исследование уровня холестерина липопротеинов высокой плотности в крови</t>
  </si>
  <si>
    <t>A09.05.007</t>
  </si>
  <si>
    <t>Исследование уровня железа сыворотки крови</t>
  </si>
  <si>
    <t>A09.05.009</t>
  </si>
  <si>
    <t>Исследование уровня С-реактивного белка в сыворотке крови</t>
  </si>
  <si>
    <t>A09.05.010</t>
  </si>
  <si>
    <t>Исследование уровня общего белка в крови</t>
  </si>
  <si>
    <t>A09.05.011</t>
  </si>
  <si>
    <t>Исследование уровня альбумина в крови</t>
  </si>
  <si>
    <t>A09.05.017</t>
  </si>
  <si>
    <t>Исследование уровня мочевины в крови</t>
  </si>
  <si>
    <t>A09.05.018</t>
  </si>
  <si>
    <t>Исследование уровня мочевой кислоты в крови</t>
  </si>
  <si>
    <t>A09.05.020</t>
  </si>
  <si>
    <t>Исследование уровня креатинина в крови</t>
  </si>
  <si>
    <t>A09.05.021</t>
  </si>
  <si>
    <t>Исследование уровня общего билирубина в крови</t>
  </si>
  <si>
    <t>A09.05.022</t>
  </si>
  <si>
    <t>Исследование уровня свободного и связанного билирубина в крови</t>
  </si>
  <si>
    <t>A09.05.022.002</t>
  </si>
  <si>
    <t>Исследование уровня билирубина свободного (неконъюгированного) в крови</t>
  </si>
  <si>
    <t>A09.05.023</t>
  </si>
  <si>
    <t>Исследование уровня глюкозы в крови</t>
  </si>
  <si>
    <t>A09.05.025</t>
  </si>
  <si>
    <t>Исследование уровня триглицеридов в крови</t>
  </si>
  <si>
    <t>A09.05.026</t>
  </si>
  <si>
    <t>Исследование уровня холестерина в крови</t>
  </si>
  <si>
    <t>A09.05.027</t>
  </si>
  <si>
    <t>Исследование уровня липопротеинов в крови</t>
  </si>
  <si>
    <t>A09.05.028</t>
  </si>
  <si>
    <t>Исследование уровня холестерина липопротеинов низкой плотности</t>
  </si>
  <si>
    <t>A09.05.030</t>
  </si>
  <si>
    <t>Исследование уровня натрия в крови</t>
  </si>
  <si>
    <t>A09.05.031</t>
  </si>
  <si>
    <t>Исследование уровня калия в крови</t>
  </si>
  <si>
    <t>A09.05.032</t>
  </si>
  <si>
    <t>Исследование уровня общего кальция в крови</t>
  </si>
  <si>
    <t>A09.05.033</t>
  </si>
  <si>
    <t>Исследование уровня неорганического фосфора в крови</t>
  </si>
  <si>
    <t>A09.05.034</t>
  </si>
  <si>
    <t>Исследование уровня хлоридов в крови</t>
  </si>
  <si>
    <t>A09.05.039</t>
  </si>
  <si>
    <t>Определение активности лактатдегидрогеназы в крови</t>
  </si>
  <si>
    <t>A09.05.041</t>
  </si>
  <si>
    <t>Определение активности аспартатаминотрансферазы в крови</t>
  </si>
  <si>
    <t>A09.05.042</t>
  </si>
  <si>
    <t>Определение активности аланинаминотрансферазы в крови</t>
  </si>
  <si>
    <t>A09.05.043</t>
  </si>
  <si>
    <t>Определение активности креатинкиназы в крови</t>
  </si>
  <si>
    <t>A09.05.044</t>
  </si>
  <si>
    <t>Определение активности гамма-глютамилтрансферазы в крови</t>
  </si>
  <si>
    <t>A09.05.045</t>
  </si>
  <si>
    <t>Определение активности амилазы в крови</t>
  </si>
  <si>
    <t>A09.05.046</t>
  </si>
  <si>
    <t>Определение активности щелочной фосфатазы в крови</t>
  </si>
  <si>
    <t>A09.05.050</t>
  </si>
  <si>
    <t>Исследование уровня фибриногена в крови</t>
  </si>
  <si>
    <t>A09.05.054</t>
  </si>
  <si>
    <t>A09.05.051.001</t>
  </si>
  <si>
    <t>Определение концентрации Д-димера в крови</t>
  </si>
  <si>
    <t>A09.05.054.001</t>
  </si>
  <si>
    <t>Исследование уровня общего иммуноглобулина E в крови</t>
  </si>
  <si>
    <t>Исследование уровня общего иммуноглобулинов в крови</t>
  </si>
  <si>
    <t>A09.05.054.003</t>
  </si>
  <si>
    <t>Исследование уровня общего иммуноглобулина М в крови</t>
  </si>
  <si>
    <t>A09.05.054.004</t>
  </si>
  <si>
    <t>Исследование уровня общего иммуноглобулина G в крови</t>
  </si>
  <si>
    <t>A09.05.060</t>
  </si>
  <si>
    <t>Исследование уровня общего трийодтиронина (Т3) в крови</t>
  </si>
  <si>
    <t>A09.05.061</t>
  </si>
  <si>
    <t>Исследование уровня свободного трийодтиронина (СТ3) в крови</t>
  </si>
  <si>
    <t>A09.05.063</t>
  </si>
  <si>
    <t>Исследование уровня свободного тироксина (СТ4) сыворотки крови</t>
  </si>
  <si>
    <t>A09.05.064</t>
  </si>
  <si>
    <t>Исследование уровня общего тироксина (Т4) сыворотки крови</t>
  </si>
  <si>
    <t>A09.05.065</t>
  </si>
  <si>
    <t>Исследование уровня тиреотропного гормона (ТТГ) в крови</t>
  </si>
  <si>
    <t>A09.05.076</t>
  </si>
  <si>
    <t>Исследование уровня ферритина в крови</t>
  </si>
  <si>
    <t>A09.05.078</t>
  </si>
  <si>
    <t>Исследование уровня общего тестостерона в крови</t>
  </si>
  <si>
    <t>A09.05.083</t>
  </si>
  <si>
    <t>Исследование уровня гликированного гемоглобина в крови</t>
  </si>
  <si>
    <t>A09.05.087</t>
  </si>
  <si>
    <t>Исследование уровня пролактина в крови</t>
  </si>
  <si>
    <t>A09.05.089</t>
  </si>
  <si>
    <t>Исследование уровня альфа-фетопротеина в сыворотке крови</t>
  </si>
  <si>
    <t>A09.05.090</t>
  </si>
  <si>
    <t>Исследование уровня хорионического гонадотропина в крови</t>
  </si>
  <si>
    <t>A09.05.091</t>
  </si>
  <si>
    <t>Исследование уровня карбоксигемоглобина в крови</t>
  </si>
  <si>
    <t>A09.05.092</t>
  </si>
  <si>
    <t>Исследование уровня метгемоглобина в крови</t>
  </si>
  <si>
    <t>A09.05.093</t>
  </si>
  <si>
    <t>Исследование уровня оксигемоглобина в крови</t>
  </si>
  <si>
    <t>A09.05.130</t>
  </si>
  <si>
    <t>Исследование уровня простатспецифического антигена общего в крови</t>
  </si>
  <si>
    <t>A09.05.131</t>
  </si>
  <si>
    <t>Исследование уровня лютеинизирующего гормона в сыворотке крови</t>
  </si>
  <si>
    <t>A09.05.132</t>
  </si>
  <si>
    <t>Исследование уровня фолликулостимулирующего гормона в сыворотке крови</t>
  </si>
  <si>
    <t>A09.05.135</t>
  </si>
  <si>
    <t>Исследование уровня общего кортизола в крови</t>
  </si>
  <si>
    <t>A09.05.153</t>
  </si>
  <si>
    <t>Исследование уровня прогестерона в крови</t>
  </si>
  <si>
    <t>A09.05.154</t>
  </si>
  <si>
    <t>Исследование уровня общего эстрадиола в крови</t>
  </si>
  <si>
    <t>A09.05.156</t>
  </si>
  <si>
    <t>Исследование уровня общего эстриола в крови</t>
  </si>
  <si>
    <t>A09.05.193.001</t>
  </si>
  <si>
    <t>Экспресс-исследование уровня тропонинов I, T в крови</t>
  </si>
  <si>
    <t>A09.05.231</t>
  </si>
  <si>
    <t>Исследование уровня опухолеассоциированного маркера СА 15-3 в крови</t>
  </si>
  <si>
    <t>A09.05.195</t>
  </si>
  <si>
    <t>Исследование уровня ракового эмбрионального антигена в крови</t>
  </si>
  <si>
    <t>A09.05.201</t>
  </si>
  <si>
    <t>Исследование уровня антигена аденогенных раков CA 19-9 в крови</t>
  </si>
  <si>
    <t>A09.05.202</t>
  </si>
  <si>
    <t>Исследование уровня антигена аденогенных раков Ca 125 в крови</t>
  </si>
  <si>
    <t>A09.19.001</t>
  </si>
  <si>
    <t>Исследование кала на скрытую кровь</t>
  </si>
  <si>
    <t>A09.28.003</t>
  </si>
  <si>
    <t>Определение белка в моче</t>
  </si>
  <si>
    <t>A09.28.003.001</t>
  </si>
  <si>
    <t>Определение альбумина в моче</t>
  </si>
  <si>
    <t>A09.28.005</t>
  </si>
  <si>
    <t>Обнаружение гемоглобина в моче</t>
  </si>
  <si>
    <t>A09.28.006</t>
  </si>
  <si>
    <t>Исследование уровня креатинина в моче</t>
  </si>
  <si>
    <t>A09.28.007</t>
  </si>
  <si>
    <t>Обнаружение желчных пигментов в моче</t>
  </si>
  <si>
    <t>A09.28.011</t>
  </si>
  <si>
    <t>Исследование уровня глюкозы в моче</t>
  </si>
  <si>
    <t>A09.28.012</t>
  </si>
  <si>
    <t>Исследование уровня кальция в моче</t>
  </si>
  <si>
    <t>A09.28.015.001</t>
  </si>
  <si>
    <t>Обнаружение кетоновых тел в моче экспресс-методом</t>
  </si>
  <si>
    <t>A09.28.017</t>
  </si>
  <si>
    <t>Определение концентрации водородных ионов (pH) мочи</t>
  </si>
  <si>
    <t>A09.28.020</t>
  </si>
  <si>
    <t>Обнаружение эритроцитов (гемоглобина) в моче</t>
  </si>
  <si>
    <t>A09.28.027</t>
  </si>
  <si>
    <t>Определение активности альфа-амилазы в моче</t>
  </si>
  <si>
    <t>A11.01.001</t>
  </si>
  <si>
    <t>Биопсия кожи</t>
  </si>
  <si>
    <t>A11.01.002</t>
  </si>
  <si>
    <t>Подкожное введение лекарственных препаратов</t>
  </si>
  <si>
    <t>A11.01.003</t>
  </si>
  <si>
    <t>Внутрикожное введение лекарственных препаратов</t>
  </si>
  <si>
    <t>A11.01.003.001</t>
  </si>
  <si>
    <t>Внутрикожная проба с туберкулезным аллергеном</t>
  </si>
  <si>
    <t>A11.01.005</t>
  </si>
  <si>
    <t>Биопсия узелков, тофусов</t>
  </si>
  <si>
    <t>A11.01.009</t>
  </si>
  <si>
    <t>Соскоб кожи</t>
  </si>
  <si>
    <t>A11.01.014</t>
  </si>
  <si>
    <t>Накожное применение лекарственных препаратов</t>
  </si>
  <si>
    <t>A11.01.018</t>
  </si>
  <si>
    <t>Взятие образца биологического материала из очагов поражения на патологический грибок</t>
  </si>
  <si>
    <t>A11.02.002</t>
  </si>
  <si>
    <t>Внутримышечное введение лекарственных препаратов</t>
  </si>
  <si>
    <t>A11.03.001</t>
  </si>
  <si>
    <t>Биопсия кости</t>
  </si>
  <si>
    <t>A11.03.003</t>
  </si>
  <si>
    <t>Внутрикостное введение лекарственных препаратов</t>
  </si>
  <si>
    <t>A11.04.001</t>
  </si>
  <si>
    <t>Биопсия тканей сустава</t>
  </si>
  <si>
    <t>A11.04.003</t>
  </si>
  <si>
    <t>Диагностическая аспирация сустава</t>
  </si>
  <si>
    <t>A11.04.004</t>
  </si>
  <si>
    <t>Внутрисуставное введение лекарственных препаратов</t>
  </si>
  <si>
    <t>A11.05.001</t>
  </si>
  <si>
    <t>Взятие крови из пальца</t>
  </si>
  <si>
    <t>A11.06.002</t>
  </si>
  <si>
    <t>Биопсия лимфатического узла</t>
  </si>
  <si>
    <t>A11.07.001</t>
  </si>
  <si>
    <t>Биопсия слизистой полости рта</t>
  </si>
  <si>
    <t>A11.07.003</t>
  </si>
  <si>
    <t>Биопсия миндалины, зева и аденоидов</t>
  </si>
  <si>
    <t>A11.07.004</t>
  </si>
  <si>
    <t>Биопсия глотки, десны и язычка</t>
  </si>
  <si>
    <t>A11.07.011</t>
  </si>
  <si>
    <t>Инъекционное введение лекарственных препаратов в челюстно-лицевую область</t>
  </si>
  <si>
    <t>A11.07.012</t>
  </si>
  <si>
    <t>Глубокое фторирование эмали зуба</t>
  </si>
  <si>
    <t>A11.07.022</t>
  </si>
  <si>
    <t>Аппликация лекарственного препарата на слизистую оболочку полости рта</t>
  </si>
  <si>
    <t>A11.08.004</t>
  </si>
  <si>
    <t>Пункция околоносовых пазух</t>
  </si>
  <si>
    <t>A11.08.005</t>
  </si>
  <si>
    <t>Внутриносовые блокады</t>
  </si>
  <si>
    <t>A11.08.006</t>
  </si>
  <si>
    <t>Глоточные блокады с введением лекарственных препаратов</t>
  </si>
  <si>
    <t>A11.08.007</t>
  </si>
  <si>
    <t>Заушные блокады с лекарственными препаратами</t>
  </si>
  <si>
    <t>A11.08.010</t>
  </si>
  <si>
    <t>Получение материала из верхних дыхательных путей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</si>
  <si>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</si>
  <si>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</si>
  <si>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</si>
  <si>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</si>
  <si>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</si>
  <si>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препаратов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</si>
  <si>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</si>
  <si>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</si>
  <si>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</si>
  <si>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</si>
  <si>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A11.09.007</t>
  </si>
  <si>
    <t>Ингаляторное введение лекарственных препаратов и кислорода</t>
  </si>
  <si>
    <t>A11.09.007.001</t>
  </si>
  <si>
    <t>Ингаляторное введение лекарственных препаратов через небулайзер</t>
  </si>
  <si>
    <t>A11.12.001</t>
  </si>
  <si>
    <t>Катетеризация подключичной и других центральных вен</t>
  </si>
  <si>
    <t>A11.12.002</t>
  </si>
  <si>
    <t>Катетеризация кубитальной и других периферических вен</t>
  </si>
  <si>
    <t>A11.12.003</t>
  </si>
  <si>
    <t>Внутривенное введение лекарственных препаратов</t>
  </si>
  <si>
    <t>A11.12.003.001</t>
  </si>
  <si>
    <t>Непрерывное внутривенное введение лекарственных препаратов</t>
  </si>
  <si>
    <t>A11.12.009</t>
  </si>
  <si>
    <t>Взятие крови из периферической вены</t>
  </si>
  <si>
    <t>A11.16.001</t>
  </si>
  <si>
    <t>Биопсия пищевода с помощью эндоскопии</t>
  </si>
  <si>
    <t>A11.16.002</t>
  </si>
  <si>
    <t>Биопсия желудка с помощью эндоскопии</t>
  </si>
  <si>
    <t>A11.16.010</t>
  </si>
  <si>
    <t>Установка назогастрального зонда</t>
  </si>
  <si>
    <t>A11.19.002</t>
  </si>
  <si>
    <t>Биопсия прямой кишки с помощью видеоэндоскопических технологий</t>
  </si>
  <si>
    <t>A11.19.010</t>
  </si>
  <si>
    <t>Сбор кала для лабораторного исследования</t>
  </si>
  <si>
    <t>A11.19.011.001</t>
  </si>
  <si>
    <t>Взятие соскоба с перианальной области на энтеробиоз</t>
  </si>
  <si>
    <t>A11.20.002</t>
  </si>
  <si>
    <t>Получение цервикального мазка</t>
  </si>
  <si>
    <t>A11.20.004</t>
  </si>
  <si>
    <t>Влагалищная биопсия</t>
  </si>
  <si>
    <t>A11.20.005</t>
  </si>
  <si>
    <t>Получение влагалищного мазка</t>
  </si>
  <si>
    <t>A11.20.014</t>
  </si>
  <si>
    <t>Введение внутриматочной спирали</t>
  </si>
  <si>
    <t>A11.20.015</t>
  </si>
  <si>
    <t>Удаление внутриматочной спирали</t>
  </si>
  <si>
    <t>A11.23.002</t>
  </si>
  <si>
    <t>Введение лекарственных препаратов в спинномозговой канал</t>
  </si>
  <si>
    <t>A11.25.001</t>
  </si>
  <si>
    <t>Сбор паразитов или микроорганизмов из уха</t>
  </si>
  <si>
    <t>A11.25.005</t>
  </si>
  <si>
    <t>Получение отделяемого из наружного слухового прохода</t>
  </si>
  <si>
    <t>A11.26.004</t>
  </si>
  <si>
    <t>Промывание слезных путей</t>
  </si>
  <si>
    <t>A11.26.005</t>
  </si>
  <si>
    <t>Зондирование слезно-носового канала</t>
  </si>
  <si>
    <t>A11.26.009</t>
  </si>
  <si>
    <t>Получение мазка содержимого конъюнктивальной полости и слезоотводящих путей</t>
  </si>
  <si>
    <t>A11.26.011</t>
  </si>
  <si>
    <t>Пара- и ретробульбарные инъекции</t>
  </si>
  <si>
    <t>A11.26.015</t>
  </si>
  <si>
    <t>Соскоб конъюнктивы</t>
  </si>
  <si>
    <t>A11.28.006</t>
  </si>
  <si>
    <t>Получение уретрального отделяемого</t>
  </si>
  <si>
    <t>A11.28.007</t>
  </si>
  <si>
    <t>Катетеризация мочевого пузыря</t>
  </si>
  <si>
    <t>A12.05.001</t>
  </si>
  <si>
    <t>Исследование скорости оседания эритроцитов</t>
  </si>
  <si>
    <t>A12.05.002</t>
  </si>
  <si>
    <t>Исследование осмотической резистентности эритроцитов</t>
  </si>
  <si>
    <t>A12.05.005</t>
  </si>
  <si>
    <t>Определение основных групп по системе AB0</t>
  </si>
  <si>
    <t>A12.05.006</t>
  </si>
  <si>
    <t>Определение антигена D системы Резус (резус-фактор)</t>
  </si>
  <si>
    <t>A12.05.014</t>
  </si>
  <si>
    <t>Исследование времени свертывания нестабилизированной крови или рекальцификации плазмы неактивированное</t>
  </si>
  <si>
    <t>A12.05.015</t>
  </si>
  <si>
    <t>Исследование времени кровотечения</t>
  </si>
  <si>
    <t>A12.05.027</t>
  </si>
  <si>
    <t>Определение протромбинового (тромбопластинового) времени в крови или в плазме</t>
  </si>
  <si>
    <t>A12.05.028</t>
  </si>
  <si>
    <t>Определение тромбинового времени в крови</t>
  </si>
  <si>
    <t>A12.05.039</t>
  </si>
  <si>
    <t>Активированное частичное тромбопластиновое время</t>
  </si>
  <si>
    <t>A12.05.120</t>
  </si>
  <si>
    <t>Исследование уровня тромбоцитов в крови</t>
  </si>
  <si>
    <t>A12.05.122</t>
  </si>
  <si>
    <t>Просмотр мазка крови для анализа аномалий морфологии эритроцитов, тромбоцитов и лейкоцитов</t>
  </si>
  <si>
    <t>A12.05.123</t>
  </si>
  <si>
    <t>Исследование уровня ретикулоцитов в крови</t>
  </si>
  <si>
    <t>A12.06.015</t>
  </si>
  <si>
    <t>Определение антистрептолизина-O в сыворотке крови</t>
  </si>
  <si>
    <t>A12.06.019</t>
  </si>
  <si>
    <t>Определение содержания ревматоидного фактора в крови</t>
  </si>
  <si>
    <t>A12.06.045</t>
  </si>
  <si>
    <t>Определение содержания антител к тиреопероксидазе в крови</t>
  </si>
  <si>
    <t>A12.07.003</t>
  </si>
  <si>
    <t>Определение индексов гигиены полости рта</t>
  </si>
  <si>
    <t>A12.08.002</t>
  </si>
  <si>
    <t>Исследование барофункции уха и придаточных пазух носа</t>
  </si>
  <si>
    <t>A12.09.001</t>
  </si>
  <si>
    <t>Исследование неспровоцированных дыхательных объемов и потоков</t>
  </si>
  <si>
    <t>A12.09.002</t>
  </si>
  <si>
    <t>Исследование спровоцированных дыхательных объемов</t>
  </si>
  <si>
    <t>A12.09.002.001</t>
  </si>
  <si>
    <t>Исследование дыхательных объемов с применением лекарственных препаратов</t>
  </si>
  <si>
    <t>A12.09.005</t>
  </si>
  <si>
    <t>Пульсоксиметрия</t>
  </si>
  <si>
    <t>A12.10.001</t>
  </si>
  <si>
    <t>Электрокардиография с физической нагрузкой</t>
  </si>
  <si>
    <t>A12.10.005</t>
  </si>
  <si>
    <t>Велоэргометрия</t>
  </si>
  <si>
    <t>A12.25.001</t>
  </si>
  <si>
    <t>Тональная аудиометрия</t>
  </si>
  <si>
    <t>A12.26.002</t>
  </si>
  <si>
    <t>Очаговая проба с туберкулином</t>
  </si>
  <si>
    <t>A12.26.005</t>
  </si>
  <si>
    <t>Эластотонометрия</t>
  </si>
  <si>
    <t>A12.28.011</t>
  </si>
  <si>
    <t>Микроскопическое исследование осадка мочи</t>
  </si>
  <si>
    <t>A12.30.004</t>
  </si>
  <si>
    <t>Суточное прикроватное мониторирование жизненных функций и параметров</t>
  </si>
  <si>
    <t>A13.29.001</t>
  </si>
  <si>
    <t>Психопатологическое обследование</t>
  </si>
  <si>
    <t>A13.29.003</t>
  </si>
  <si>
    <t>Клинико-психологическая адаптация</t>
  </si>
  <si>
    <t>A13.29.006.001</t>
  </si>
  <si>
    <t>Индивидуальное клинико-психологическое консультирование</t>
  </si>
  <si>
    <t>A13.29.008</t>
  </si>
  <si>
    <t>Психотерапия</t>
  </si>
  <si>
    <t>A14.07.005</t>
  </si>
  <si>
    <t>Отсасывание слизи из ротоглотки</t>
  </si>
  <si>
    <t>A14.08.004</t>
  </si>
  <si>
    <t>Отсасывание слизи из верхних дыхательных путей</t>
  </si>
  <si>
    <t>A14.08.006</t>
  </si>
  <si>
    <t>Введение лекарственных препаратов интраназально</t>
  </si>
  <si>
    <t>A14.19.002</t>
  </si>
  <si>
    <t>Постановка очистительной клизмы</t>
  </si>
  <si>
    <t>A14.20.001</t>
  </si>
  <si>
    <t>Спринцевание влагалища</t>
  </si>
  <si>
    <t>A15.01.001</t>
  </si>
  <si>
    <t>Наложение повязки при нарушении целостности кожных покровов</t>
  </si>
  <si>
    <t>A15.01.002</t>
  </si>
  <si>
    <t>Наложение повязки при гнойных заболеваниях кожи и подкожной клетчатки</t>
  </si>
  <si>
    <t>A15.03.003</t>
  </si>
  <si>
    <t>Наложение гипсовой повязки при переломах костей</t>
  </si>
  <si>
    <t>A15.03.004</t>
  </si>
  <si>
    <t>Наложение корсета при патологии шейного отдела позвоночника</t>
  </si>
  <si>
    <t>A15.12.002</t>
  </si>
  <si>
    <t>Эластическая компрессия нижних конечностей</t>
  </si>
  <si>
    <t>A15.12.003</t>
  </si>
  <si>
    <t>Эластическая компрессия верхних конечностей</t>
  </si>
  <si>
    <t>A15.26.001</t>
  </si>
  <si>
    <t>Наложение повязки при операциях на органе зрения</t>
  </si>
  <si>
    <t>A16.01.001</t>
  </si>
  <si>
    <t>Удаление поверхностно расположенного инородного тела</t>
  </si>
  <si>
    <t>A16.01.002</t>
  </si>
  <si>
    <t>Вскрытие панариция</t>
  </si>
  <si>
    <t>A16.01.004</t>
  </si>
  <si>
    <t>Хирургическая обработка раны или инфицированной ткани</t>
  </si>
  <si>
    <t>A16.01.005</t>
  </si>
  <si>
    <t>Иссечение поражения кожи</t>
  </si>
  <si>
    <t>A16.01.005.001</t>
  </si>
  <si>
    <t>Широкое иссечение меланомы кожи</t>
  </si>
  <si>
    <t>A16.01.006</t>
  </si>
  <si>
    <t>Иссечение поражения подкожно-жировой клетчатки</t>
  </si>
  <si>
    <t>A16.01.008</t>
  </si>
  <si>
    <t>Сшивание кожи и подкожной клетчатки</t>
  </si>
  <si>
    <t>A16.01.008.001</t>
  </si>
  <si>
    <t>Наложение вторичных швов</t>
  </si>
  <si>
    <t>A16.01.009</t>
  </si>
  <si>
    <t>Ушивание открытой раны (без кожной пересадки)</t>
  </si>
  <si>
    <t>A16.01.011</t>
  </si>
  <si>
    <t>Вскрытие фурункула (карбункула)</t>
  </si>
  <si>
    <t>A16.01.012</t>
  </si>
  <si>
    <t>Вскрытие и дренирование флегмоны (абсцесса)</t>
  </si>
  <si>
    <t>A16.01.015</t>
  </si>
  <si>
    <t>Удаление телеангиоэктазий</t>
  </si>
  <si>
    <t>A16.01.016</t>
  </si>
  <si>
    <t>Удаление атеромы</t>
  </si>
  <si>
    <t>A16.01.017</t>
  </si>
  <si>
    <t>Удаление доброкачественных новообразований кожи</t>
  </si>
  <si>
    <t>A16.01.018</t>
  </si>
  <si>
    <t>Удаление доброкачественных новообразований подкожно-жировой клетчатки</t>
  </si>
  <si>
    <t>A16.01.019</t>
  </si>
  <si>
    <t>Вскрытие инфильтрата (угревого элемента) кожи и подкожно-жировой клетчатки</t>
  </si>
  <si>
    <t>A16.01.020</t>
  </si>
  <si>
    <t>Удаление контагиозных моллюсков</t>
  </si>
  <si>
    <t>A16.01.027</t>
  </si>
  <si>
    <t>Удаление ногтевых пластинок</t>
  </si>
  <si>
    <t>A16.01.031</t>
  </si>
  <si>
    <t>Устранение рубцовой деформации</t>
  </si>
  <si>
    <t>Иссечение множественных новообразований мягких тканей</t>
  </si>
  <si>
    <t>A16.01.035</t>
  </si>
  <si>
    <t>Иссечение кожи и подкожной жировой клетчатки</t>
  </si>
  <si>
    <t>A16.01.037</t>
  </si>
  <si>
    <t>Удаление ксантелазм век</t>
  </si>
  <si>
    <t>A16.03.014.001</t>
  </si>
  <si>
    <t>Удаление инородного тела кости интрамедуллярных металлоконструкций</t>
  </si>
  <si>
    <t>A16.04.002</t>
  </si>
  <si>
    <t>Терапевтическая аспирация содержимого сустава</t>
  </si>
  <si>
    <t>A16.04.018</t>
  </si>
  <si>
    <t>Вправление вывиха сустава</t>
  </si>
  <si>
    <t>A16.07.020</t>
  </si>
  <si>
    <t>Удаление наддесневых и поддесневых зубных отложений</t>
  </si>
  <si>
    <t>A16.07.051</t>
  </si>
  <si>
    <t>Профессиональная гигиена полости рта и зубов</t>
  </si>
  <si>
    <t>A16.08.006</t>
  </si>
  <si>
    <t>Механическая остановка кровотечения (передняя и задняя тампонада носа)</t>
  </si>
  <si>
    <t>A16.08.016</t>
  </si>
  <si>
    <t>Промывание лакун миндалин</t>
  </si>
  <si>
    <t>A16.08.018</t>
  </si>
  <si>
    <t>Вскрытие фурункула носа</t>
  </si>
  <si>
    <t>A16.20.037</t>
  </si>
  <si>
    <t>Искусственное прерывание беременности (аборт)</t>
  </si>
  <si>
    <t>A16.21.013</t>
  </si>
  <si>
    <t>Обрезание крайней плоти</t>
  </si>
  <si>
    <t>A16.26.011</t>
  </si>
  <si>
    <t>Зондирование слезных канальцев, активация слезных точек</t>
  </si>
  <si>
    <t>A16.26.013</t>
  </si>
  <si>
    <t>Удаление халязиона</t>
  </si>
  <si>
    <t>A16.26.014</t>
  </si>
  <si>
    <t>Удаление контагиозного моллюска, вскрытие малых ретенционных кист век и конъюнктивы, ячменя, абсцесса века</t>
  </si>
  <si>
    <t>A16.26.025</t>
  </si>
  <si>
    <t>Удаление новообразования век</t>
  </si>
  <si>
    <t>A16.26.026</t>
  </si>
  <si>
    <t>Ушивание раны века</t>
  </si>
  <si>
    <t>A16.26.044</t>
  </si>
  <si>
    <t>Удаление птеригиума</t>
  </si>
  <si>
    <t>A16.30.069</t>
  </si>
  <si>
    <t>Снятие послеоперационных швов (лигатур)</t>
  </si>
  <si>
    <t>A17.01.009</t>
  </si>
  <si>
    <t>Электронный лимфодренаж при заболеваниях кожи и подкожной клетчатки</t>
  </si>
  <si>
    <t>A17.02.001</t>
  </si>
  <si>
    <t>Электростимуляция мышц</t>
  </si>
  <si>
    <t>A17.29.003</t>
  </si>
  <si>
    <t>Лекарственный электрофорез при неуточненных заболеваниях</t>
  </si>
  <si>
    <t>A17.30.003</t>
  </si>
  <si>
    <t>Диадинамотерапия</t>
  </si>
  <si>
    <t>A17.30.004</t>
  </si>
  <si>
    <t>Воздействие синусоидальными модулированными токами</t>
  </si>
  <si>
    <t>A17.30.005</t>
  </si>
  <si>
    <t>Воздействие интерференционными токами</t>
  </si>
  <si>
    <t>A17.30.007</t>
  </si>
  <si>
    <t>Воздействие электромагнитным излучением сантиметрового диапазона (СМВ-терапия)</t>
  </si>
  <si>
    <t>A17.30.016</t>
  </si>
  <si>
    <t>Воздействие высокочастотными электромагнитными полями (индуктотермия)</t>
  </si>
  <si>
    <t>A17.30.017</t>
  </si>
  <si>
    <t>Воздействие электрическим полем ультравысокой частоты (ЭП УВЧ)</t>
  </si>
  <si>
    <t>A17.30.024.001</t>
  </si>
  <si>
    <t>Электрофорез диадинамическими токами (ДЦТ-форез)</t>
  </si>
  <si>
    <t>A17.30.024.002</t>
  </si>
  <si>
    <t>Электрофорез синусоидальными модулированными токами (СМТ-форез)</t>
  </si>
  <si>
    <t>A17.30.025</t>
  </si>
  <si>
    <t>Общая магнитотерапия</t>
  </si>
  <si>
    <t>A17.30.027</t>
  </si>
  <si>
    <t>A17.30.031</t>
  </si>
  <si>
    <t>Воздействие магнитными полями</t>
  </si>
  <si>
    <t>A17.30.032</t>
  </si>
  <si>
    <t>Воздействие токами надтональной частоты</t>
  </si>
  <si>
    <t>A20.03.002</t>
  </si>
  <si>
    <t>Воздействие парафином при заболеваниях костной системы</t>
  </si>
  <si>
    <t>A20.30.008</t>
  </si>
  <si>
    <t>Ванны вихревые лечебные</t>
  </si>
  <si>
    <t>A20.30.011</t>
  </si>
  <si>
    <t>Душ лечебный</t>
  </si>
  <si>
    <t>A20.30.030</t>
  </si>
  <si>
    <t>Ванны воздушно-пузырьковые (жемчужные)</t>
  </si>
  <si>
    <t>A21.01.001</t>
  </si>
  <si>
    <t>Общий массаж медицинский</t>
  </si>
  <si>
    <t>A21.01.002</t>
  </si>
  <si>
    <t>Массаж лица медицинский</t>
  </si>
  <si>
    <t>A21.01.003</t>
  </si>
  <si>
    <t>Массаж шеи медицинский</t>
  </si>
  <si>
    <t>A21.01.003.001</t>
  </si>
  <si>
    <t>Массаж воротниковой области</t>
  </si>
  <si>
    <t>A21.01.004</t>
  </si>
  <si>
    <t>Массаж верхней конечности медицинский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</si>
  <si>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</si>
  <si>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</si>
  <si>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</si>
  <si>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</si>
  <si>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</si>
  <si>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</si>
  <si>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</si>
  <si>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</si>
  <si>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</si>
  <si>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</si>
  <si>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A21.01.005</t>
  </si>
  <si>
    <t>Массаж волосистой части головы медицинский</t>
  </si>
  <si>
    <t>A21.01.007</t>
  </si>
  <si>
    <t>Вакуумный массаж кожи</t>
  </si>
  <si>
    <t>A21.01.009</t>
  </si>
  <si>
    <t>Массаж нижней конечности медицинский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</si>
  <si>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</si>
  <si>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</si>
  <si>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</si>
  <si>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</si>
  <si>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</si>
  <si>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</si>
  <si>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</si>
  <si>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</si>
  <si>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</si>
  <si>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</si>
  <si>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A21.03.002</t>
  </si>
  <si>
    <t>Массаж при заболеваниях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</si>
  <si>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</si>
  <si>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</si>
  <si>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</si>
  <si>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</si>
  <si>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</si>
  <si>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</si>
  <si>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A21.03.002.005</t>
  </si>
  <si>
    <t>Массаж шейно-грудного отдела позвоночника</t>
  </si>
  <si>
    <t>A21.26.001</t>
  </si>
  <si>
    <t>Массаж век медицинский</t>
  </si>
  <si>
    <t>A21.26.019</t>
  </si>
  <si>
    <t>Промывание конъюнктивной полости</t>
  </si>
  <si>
    <t>A21.30.001</t>
  </si>
  <si>
    <t>Массаж передней брюшной стенки медицинский</t>
  </si>
  <si>
    <t>A21.30.005</t>
  </si>
  <si>
    <t>Массаж грудной клетки медицинский</t>
  </si>
  <si>
    <t>A22.01.001.002</t>
  </si>
  <si>
    <t>Ультразвуковой пилинг</t>
  </si>
  <si>
    <t>A22.01.004</t>
  </si>
  <si>
    <t>Лазерная коагуляция телеангиоэктазий</t>
  </si>
  <si>
    <t>A22.01.006</t>
  </si>
  <si>
    <t>Ультрафиолетовое облучение кожи</t>
  </si>
  <si>
    <t>A22.04.002</t>
  </si>
  <si>
    <t>Воздействие ультразвуком при заболеваниях суставов</t>
  </si>
  <si>
    <t>A22.30.001</t>
  </si>
  <si>
    <t>Воздействие инфракрасным излучением</t>
  </si>
  <si>
    <t>A22.30.001.001</t>
  </si>
  <si>
    <t>Инфракрасное излучение общее</t>
  </si>
  <si>
    <t>A22.30.002</t>
  </si>
  <si>
    <t>Воздействие излучением видимого диапазона</t>
  </si>
  <si>
    <t>A22.30.003</t>
  </si>
  <si>
    <t>Воздействие коротким ультрафиолетовым излучением</t>
  </si>
  <si>
    <t>A22.30.006</t>
  </si>
  <si>
    <t>Вибрационное воздействие</t>
  </si>
  <si>
    <t>A23.26.001</t>
  </si>
  <si>
    <t>Подбор очковой коррекции зрения</t>
  </si>
  <si>
    <t>A25.03.001</t>
  </si>
  <si>
    <t>Назначение лекарственных препаратов при заболеваниях костной системы</t>
  </si>
  <si>
    <t>A25.04.001</t>
  </si>
  <si>
    <t>Назначение лекарственных препаратов при заболеваниях суставов</t>
  </si>
  <si>
    <t>A25.04.002</t>
  </si>
  <si>
    <t>Назначение диетического питания при заболеваниях суставов</t>
  </si>
  <si>
    <t>A25.04.003</t>
  </si>
  <si>
    <t>Назначение лечебно-оздоровительного режима при заболеваниях суставов</t>
  </si>
  <si>
    <t>A25.08.001</t>
  </si>
  <si>
    <t>Назначение лекарственных препаратов при заболеваниях верхних дыхательных путей</t>
  </si>
  <si>
    <t>A25.08.002</t>
  </si>
  <si>
    <t>Назначение диетического питания при заболеваниях верхних дыхательных путей</t>
  </si>
  <si>
    <t>A25.08.003</t>
  </si>
  <si>
    <t>Назначение лечебно-оздоровительного режима при заболеваниях верхних дыхательных путей</t>
  </si>
  <si>
    <t>A25.14.001</t>
  </si>
  <si>
    <t>Назначение лекарственных препаратов при заболеваниях печени и желчевыводящих путей</t>
  </si>
  <si>
    <t>A25.15.001</t>
  </si>
  <si>
    <t>Назначение лекарственных препаратов при заболеваниях поджелудочной железы</t>
  </si>
  <si>
    <t>A25.15.002</t>
  </si>
  <si>
    <t>Назначение диетического питания при заболеваниях поджелудочной железы</t>
  </si>
  <si>
    <t>A25.15.003</t>
  </si>
  <si>
    <t>Назначение лечебно-оздоровительного режима при заболеваниях поджелудочной железы</t>
  </si>
  <si>
    <t>A25.16.001</t>
  </si>
  <si>
    <t>Назначение лекарственных препаратов при заболеваниях пищевода, желудка, двенадцатиперстной кишки</t>
  </si>
  <si>
    <t>A25.17.001</t>
  </si>
  <si>
    <t>Назначение лекарственных препаратов при заболеваниях тонкой кишки</t>
  </si>
  <si>
    <t>A25.18.001</t>
  </si>
  <si>
    <t>Назначение лекарственных препаратов при заболеваниях толстой кишки</t>
  </si>
  <si>
    <t>A25.20.001</t>
  </si>
  <si>
    <t>Назначение лекарственных препаратов при заболеваниях женских половых органов</t>
  </si>
  <si>
    <t>A25.20.002</t>
  </si>
  <si>
    <t>Назначение диетического питания при заболеваниях женских половых органов</t>
  </si>
  <si>
    <t>A25.20.003</t>
  </si>
  <si>
    <t>Назначение лечебно-оздоровительного режима при заболеваниях женских половых органов</t>
  </si>
  <si>
    <t>A25.22.001</t>
  </si>
  <si>
    <t>Назначение лекарственных препаратов при заболеваниях желез внутренней секреции</t>
  </si>
  <si>
    <t>A25.22.002</t>
  </si>
  <si>
    <t>Назначение диетического питания при заболеваниях желез внутренней секреции</t>
  </si>
  <si>
    <t>A25.22.003</t>
  </si>
  <si>
    <t>Назначение лечебно-оздоровительного режима при заболеваниях желез внутренней секреции</t>
  </si>
  <si>
    <t>A25.23.001</t>
  </si>
  <si>
    <t>Назначение лекарственных препаратов при заболеваниях центральной нервной системы и головного мозга</t>
  </si>
  <si>
    <t>A25.23.002</t>
  </si>
  <si>
    <t>Назначение диетического питания при заболеваниях центральной нервной системы и головного мозга</t>
  </si>
  <si>
    <t>A25.23.003</t>
  </si>
  <si>
    <t>Назначение лечебно-оздоровительного режима при заболеваниях центральной нервной системы и головного мозга</t>
  </si>
  <si>
    <t>A25.24.001</t>
  </si>
  <si>
    <t>Назначение лекарственных препаратов при заболеваниях периферической нервной системы</t>
  </si>
  <si>
    <t>A25.24.002</t>
  </si>
  <si>
    <t>Назначение диетического питания при заболеваниях периферической нервной системы</t>
  </si>
  <si>
    <t>A25.24.003</t>
  </si>
  <si>
    <t>Назначение лечебно-оздоровительного режима при заболеваниях периферической нервной системы</t>
  </si>
  <si>
    <t>A25.25.001</t>
  </si>
  <si>
    <t>Назначение лекарственных препаратов при заболеваниях органа слуха</t>
  </si>
  <si>
    <t>A25.25.002</t>
  </si>
  <si>
    <t>Назначение диетического питания при заболеваниях органа слуха</t>
  </si>
  <si>
    <t>A25.25.003</t>
  </si>
  <si>
    <t>Назначение лечебно-оздоровительного режима при заболеваниях органа слуха</t>
  </si>
  <si>
    <t>A25.26.001</t>
  </si>
  <si>
    <t>Назначение лекарственных препаратов при заболеваниях органа зрения</t>
  </si>
  <si>
    <t>A25.26.002</t>
  </si>
  <si>
    <t>Назначение диетического питания при заболеваниях органа зрения</t>
  </si>
  <si>
    <t>A25.26.003</t>
  </si>
  <si>
    <t>Назначение лечебно-оздоровительного режима при заболеваниях органа зрения</t>
  </si>
  <si>
    <t>A25.27.001</t>
  </si>
  <si>
    <t>Назначение лекарственных препаратов при заболеваниях органа обоняния</t>
  </si>
  <si>
    <t>A25.27.002</t>
  </si>
  <si>
    <t>Назначение диетического питания при заболеваниях органа обоняния</t>
  </si>
  <si>
    <t>A25.27.003</t>
  </si>
  <si>
    <t>Назначение лечебно-оздоровительного режима при заболеваниях органа обоняния</t>
  </si>
  <si>
    <t>A25.28.001</t>
  </si>
  <si>
    <t>Назначение лекарственных препаратов при заболеваниях почек и мочевыделительного тракта</t>
  </si>
  <si>
    <t>A25.28.002</t>
  </si>
  <si>
    <t>Назначение диетического питания при заболеваниях почек и мочевыделительного тракта</t>
  </si>
  <si>
    <t>A25.28.003</t>
  </si>
  <si>
    <t>Назначение лечебно-оздоровительного режима при заболеваниях почек и мочевыделительного тракта</t>
  </si>
  <si>
    <t>A25.29.001</t>
  </si>
  <si>
    <t>Назначение лекарственных препаратов при заболеваниях психической сферы</t>
  </si>
  <si>
    <t>A25.29.002</t>
  </si>
  <si>
    <t>Назначение диетического питания при заболеваниях психической сферы</t>
  </si>
  <si>
    <t>A25.29.003</t>
  </si>
  <si>
    <t>Назначение лечебно-оздоровительного режима при заболеваниях психической сферы</t>
  </si>
  <si>
    <t>A25.30.001</t>
  </si>
  <si>
    <t>Назначение лекарственных препаратов при неуточненных заболеваниях</t>
  </si>
  <si>
    <t>A25.30.002</t>
  </si>
  <si>
    <t>Назначение диетического питания при неуточненных заболеваниях</t>
  </si>
  <si>
    <t>A25.30.003</t>
  </si>
  <si>
    <t>Назначение лечебно-оздоровительного режима при неуточненных заболеваниях</t>
  </si>
  <si>
    <t>A25.30.009</t>
  </si>
  <si>
    <t>Назначение диетического питания в послеоперационном периоде</t>
  </si>
  <si>
    <t>A25.30.018</t>
  </si>
  <si>
    <t>Расчет суточной энергетической ценности с учетом физиологической массы тела и физических нагрузок</t>
  </si>
  <si>
    <t>A25.30.019</t>
  </si>
  <si>
    <t>Назначение комплекса упражнений (лечебной физкультуры)</t>
  </si>
  <si>
    <t>A25.30.028</t>
  </si>
  <si>
    <t>Назначение лекарственных препаратов при профессиональных заболеваниях</t>
  </si>
  <si>
    <t>A25.30.029</t>
  </si>
  <si>
    <t>A25.30.030</t>
  </si>
  <si>
    <t>Назначение лечебно-оздоровительного режима при профессиональных заболеваниях</t>
  </si>
  <si>
    <t>A26.01.015</t>
  </si>
  <si>
    <t>Микроскопическое исследование соскоба с кожи на грибы (дрожжевые, плесневые, дерматомицеты)</t>
  </si>
  <si>
    <t>A26.01.017</t>
  </si>
  <si>
    <t>Микроскопическое исследование отпечатков с поверхности кожи перианальных складок на яйца остриц (Enterobius vermicularis)</t>
  </si>
  <si>
    <t>A26.01.023</t>
  </si>
  <si>
    <t>Микробиологическое (культуральное) исследование соскобов с кожи и ногтевых пластинок на грибы дерматофиты (Dermatophytes)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</si>
  <si>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</si>
  <si>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</si>
  <si>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A26.01.033</t>
  </si>
  <si>
    <t>Микроскопическое исследование ногтевых пластинок на грибы (дрожжевые, плесневые, дерматомицеты)</t>
  </si>
  <si>
    <t>A26.05.019</t>
  </si>
  <si>
    <t>Молекулярно-биологическое исследование крови на вирус гепатита C (Hepatitis C virus)</t>
  </si>
  <si>
    <t>A26.05.020</t>
  </si>
  <si>
    <t>Молекулярно-биологическое исследование крови на вирус гепатита B (Hepatitis B virus)</t>
  </si>
  <si>
    <t>A26.05.021</t>
  </si>
  <si>
    <t>Молекулярно-биологическое исследование крови на вирус иммунодефицита человека ВИЧ-1 (Human immunodeficiency virus HIV-1)</t>
  </si>
  <si>
    <t>A26.06.032</t>
  </si>
  <si>
    <t>Определение антител классов A, M, G (IgM, IgA, IgG) к лямблиям в крови</t>
  </si>
  <si>
    <t>A26.06.036</t>
  </si>
  <si>
    <t>Определение антигена (HbsAg) вируса гепатита B (Hepatitis B virus) в крови</t>
  </si>
  <si>
    <t>A26.06.041</t>
  </si>
  <si>
    <t>Определение антител к вирусу гепатита C (Hepatitis C virus) в крови</t>
  </si>
  <si>
    <t>A26.06.048</t>
  </si>
  <si>
    <t>Определение антител классов M, G (IgM, IgG) к вирусу иммунодефицита человека ВИЧ-1 (Human immunodeficiency virus HIV 1) в крови</t>
  </si>
  <si>
    <t>A26.06.062</t>
  </si>
  <si>
    <t>Определение антител к возбудителю описторхоза (Opisthorchis felineus) в крови</t>
  </si>
  <si>
    <t>A26.06.071</t>
  </si>
  <si>
    <t>Определение антител к вирусу краснухи (Rubella virus) в крови</t>
  </si>
  <si>
    <t>A26.06.074</t>
  </si>
  <si>
    <t>Определение антител к сальмонелле паратифа A (Salmonella paratyphy A) в крови</t>
  </si>
  <si>
    <t>A26.06.077</t>
  </si>
  <si>
    <t>Определение антител к сальмонелле тифи (Salmonella typhi) в крови</t>
  </si>
  <si>
    <t>A26.06.080</t>
  </si>
  <si>
    <t>Определение антител к токсокаре собак (Toxocara canis) в крови</t>
  </si>
  <si>
    <t>A26.06.082</t>
  </si>
  <si>
    <t>Определение антител к бледной трепонеме (Treponema pallidum) в крови</t>
  </si>
  <si>
    <t>A26.06.088</t>
  </si>
  <si>
    <t>Определение антител к вирусу клещевого энцефалита  в крови</t>
  </si>
  <si>
    <t>A26.06.011.001</t>
  </si>
  <si>
    <t>Определение антител класса M (IgM) к возбудителям искодовых клещевых боррелиозов группы Borrelia burgdorferi sensu lato в крови</t>
  </si>
  <si>
    <t>A26.06.011.002</t>
  </si>
  <si>
    <t>Определение антител класса G (IgG) к возбудителям искодовых клещевых боррелиозов группы Borrelia burgdorferi sensu lato в крови</t>
  </si>
  <si>
    <t>A26.06.082.001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</si>
  <si>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</si>
  <si>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A26.06.082.002</t>
  </si>
  <si>
    <t>Определение антител к бледной трепонеме (Treponema pallidum) иммуноферментным методом (ИФА) в крови</t>
  </si>
  <si>
    <t>A26.06.082.003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</si>
  <si>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</si>
  <si>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A26.06.088.001</t>
  </si>
  <si>
    <t>Определение антител класса M (IgM) к вирусу клещевых энцефалита в крови</t>
  </si>
  <si>
    <t>A26.06.088.002</t>
  </si>
  <si>
    <t>Определение антител класса G (IgG) к вирусу клещевых энцефалита в крови</t>
  </si>
  <si>
    <t>А26.06.116.001</t>
  </si>
  <si>
    <t>Определение антител класса M (lgM) к анаплазме фагоцитофиллум (Anaplasma phagocytophillum) в крови</t>
  </si>
  <si>
    <t>А26.06.116.002</t>
  </si>
  <si>
    <t>Определение антител класса G (lgG) к анаплазме фагоцитофиллум (Anaplasma phagocytophillum) в крови</t>
  </si>
  <si>
    <t>А26.06.117.001</t>
  </si>
  <si>
    <t>Определение антител класса М (lgM) к возбудителям моноцитарного эрлихиоза человека (Ehrlichia muris, Ehrlichia chaffeensis) в крови</t>
  </si>
  <si>
    <t>А26.06.117.002</t>
  </si>
  <si>
    <t>Определение антител класса G (lgG) к возбудителям моноцитарного эрлихиоза человека (Ehrlichia muris, Ehrlichia chaffeensis) в крови</t>
  </si>
  <si>
    <t xml:space="preserve">Определение РНК коронавируса (SARS-Cov-2) в мазках со слизистой оболочки ротоглотки методом ПЦР </t>
  </si>
  <si>
    <t>A26.19.010</t>
  </si>
  <si>
    <t>Микроскопическое исследование кала на яйца и личинки гельминтов</t>
  </si>
  <si>
    <t>A26.19.040</t>
  </si>
  <si>
    <t>Определение антигенов норовирусов (Norovirus) в образцах фекалий</t>
  </si>
  <si>
    <t>A26.19.089</t>
  </si>
  <si>
    <t>Иммунохроматографическое экспресс-исследование кала на ротавирус</t>
  </si>
  <si>
    <t>A26.19.092</t>
  </si>
  <si>
    <t>Иммунохроматографическое экспресс-исследование кала на энтеровирус</t>
  </si>
  <si>
    <t>A26.20.006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</si>
  <si>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</si>
  <si>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A26.20.012</t>
  </si>
  <si>
    <t>Молекулярно-биологическое исследование влагалищного отделяемого на вирус папилломы человека (Papilloma virus)</t>
  </si>
  <si>
    <t>A26.20.013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</si>
  <si>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</si>
  <si>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A26.20.014</t>
  </si>
  <si>
    <t>Молекулярно-биологическое исследование влагалищного отделяемого на цитомегаловирус (Cytomegalovirus)</t>
  </si>
  <si>
    <t xml:space="preserve"> А26.20.020</t>
  </si>
  <si>
    <t xml:space="preserve">  А26.20.022</t>
  </si>
  <si>
    <t xml:space="preserve">  А26.20.026</t>
  </si>
  <si>
    <t xml:space="preserve">  А26.20.027</t>
  </si>
  <si>
    <t xml:space="preserve">  А26.20.028</t>
  </si>
  <si>
    <t>А26.20.029</t>
  </si>
  <si>
    <t>А26.20.030</t>
  </si>
  <si>
    <t>A26.21.007</t>
  </si>
  <si>
    <t>Молекулярно-биологическое исследование отделяемого из уретры на хламидии трахоматис (Chlamydia trachomatis)</t>
  </si>
  <si>
    <t>A26.21.008</t>
  </si>
  <si>
    <t>Молекулярно-биологическое исследование отделяемого из уретры на вирус папилломы человека (Papilloma virus)</t>
  </si>
  <si>
    <t>A26.21.009</t>
  </si>
  <si>
    <t>Молекулярно-биологическое исследование отделяемого из уретры на вирус простого герпеса 1 и 2 типов (Herpes simplex virus types 1, 2)</t>
  </si>
  <si>
    <t>A26.21.010</t>
  </si>
  <si>
    <t>Молекулярно-биологическое исследование отделяемого из уретры на цитомегаловирус (Cytomegalovirus)</t>
  </si>
  <si>
    <t xml:space="preserve"> А26.21.030</t>
  </si>
  <si>
    <t xml:space="preserve"> А26.21.031</t>
  </si>
  <si>
    <t xml:space="preserve"> А26.21.032</t>
  </si>
  <si>
    <t>А26.21.033</t>
  </si>
  <si>
    <t>2. Раздел "B"</t>
  </si>
  <si>
    <t>B01.001.001</t>
  </si>
  <si>
    <t>Прием (осмотр, консультация) врача-акушера-гинеколога первичный</t>
  </si>
  <si>
    <t>B01.001.002</t>
  </si>
  <si>
    <t>Прием (осмотр, консультация) врача-акушера-гинеколога повторный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</si>
  <si>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</si>
  <si>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</si>
  <si>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</si>
  <si>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</si>
  <si>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</si>
  <si>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</si>
  <si>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B01.003.004.006</t>
  </si>
  <si>
    <t>Эпидуральная анестезия</t>
  </si>
  <si>
    <t>B01.003.004.009</t>
  </si>
  <si>
    <t>Тотальная внутривенная анестезия</t>
  </si>
  <si>
    <t>B01.003.004.012</t>
  </si>
  <si>
    <t>Комбинированный ингаляционный наркоз (в том числе с применением ксенона)</t>
  </si>
  <si>
    <t>B01.004.001</t>
  </si>
  <si>
    <t>Прием (осмотр, консультация) врача-гастроэнтеролога первичный</t>
  </si>
  <si>
    <t>B01.004.002</t>
  </si>
  <si>
    <t>Прием (осмотр, консультация) врача-гастроэнтеролога повторный</t>
  </si>
  <si>
    <t>B01.008.001</t>
  </si>
  <si>
    <t>Прием (осмотр, консультация) врача-дерматовенеролога первичный</t>
  </si>
  <si>
    <t>B01.008.002</t>
  </si>
  <si>
    <t>Прием (осмотр, консультация) врача-дерматовенеролога повторный</t>
  </si>
  <si>
    <t>B01.010.001</t>
  </si>
  <si>
    <t>Прием (осмотр, консультация) врача - детского хирурга первичный</t>
  </si>
  <si>
    <t>B01.010.002</t>
  </si>
  <si>
    <t>Прием (осмотр, консультация) врача - детского хирурга повторный</t>
  </si>
  <si>
    <t>B01.014.001</t>
  </si>
  <si>
    <t>Прием (осмотр, консультация) врача-инфекциониста первичный</t>
  </si>
  <si>
    <t>B01.014.002</t>
  </si>
  <si>
    <t>Прием (осмотр, консультация) врача-инфекциониста повторный</t>
  </si>
  <si>
    <t>B01.015.001</t>
  </si>
  <si>
    <t>Прием (осмотр, консультация) врача-кардиолога первичный</t>
  </si>
  <si>
    <t>B01.015.002</t>
  </si>
  <si>
    <t>Прием (осмотр, консультация) врача-кардиолога повторный</t>
  </si>
  <si>
    <t>B01.020.001</t>
  </si>
  <si>
    <t>Прием (осмотр, консультация) врача по лечебной физкультуре</t>
  </si>
  <si>
    <t>B01.020.002</t>
  </si>
  <si>
    <t>Прием (осмотр, консультация) врача по спортивной медицине</t>
  </si>
  <si>
    <t>B01.020.005</t>
  </si>
  <si>
    <t>Прием (осмотр, консультация) врача по лечебной физкультуре повторный</t>
  </si>
  <si>
    <t>B01.023.001</t>
  </si>
  <si>
    <t>Прием (осмотр, консультация) врача-невролога первичный</t>
  </si>
  <si>
    <t>B01.023.002</t>
  </si>
  <si>
    <t>Прием (осмотр, консультация) врача-невролога повторный</t>
  </si>
  <si>
    <t>B01.025.001</t>
  </si>
  <si>
    <t>Прием (осмотр, консультация) врача-нефролога первичный</t>
  </si>
  <si>
    <t>B01.025.002</t>
  </si>
  <si>
    <t>Прием (осмотр, консультация) врача-нефролога повторный</t>
  </si>
  <si>
    <t>B01.026.001</t>
  </si>
  <si>
    <t>Прием (осмотр, консультация) врача общей практики (семейного врача) первичный</t>
  </si>
  <si>
    <t>B01.026.002</t>
  </si>
  <si>
    <t>Прием (осмотр, консультация) врача общей практики (семейного врача) повторный</t>
  </si>
  <si>
    <t>B01.027.001</t>
  </si>
  <si>
    <t>Прием (осмотр, консультация) врача-онколога первичный</t>
  </si>
  <si>
    <t>B01.027.002</t>
  </si>
  <si>
    <t>Прием (осмотр, консультация) врача-онколога повторный</t>
  </si>
  <si>
    <t>B01.028.001</t>
  </si>
  <si>
    <t>Прием (осмотр, консультация) врача-оториноларинголога первичный</t>
  </si>
  <si>
    <t>B01.028.002</t>
  </si>
  <si>
    <t>Прием (осмотр, консультация) врача-оториноларинголога повторный</t>
  </si>
  <si>
    <t>B01.029.001</t>
  </si>
  <si>
    <t>Прием (осмотр, консультация) врача-офтальмолога первичный</t>
  </si>
  <si>
    <t>B01.029.002</t>
  </si>
  <si>
    <t>Прием (осмотр, консультация) врача-офтальмолога повторный</t>
  </si>
  <si>
    <t>B01.031.001</t>
  </si>
  <si>
    <t>Прием (осмотр, консультация) врача-педиатра первичный</t>
  </si>
  <si>
    <t>B01.031.002</t>
  </si>
  <si>
    <t>Прием (осмотр, консультация) врача-педиатра повторный</t>
  </si>
  <si>
    <t>B01.033.001</t>
  </si>
  <si>
    <t>Прием (осмотр, консультация) врача-профпатолога первичный</t>
  </si>
  <si>
    <t>B01.033.002</t>
  </si>
  <si>
    <t>Прием (осмотр, консультация) врача-профпатолога повторный</t>
  </si>
  <si>
    <t>B01.035.001</t>
  </si>
  <si>
    <t>Прием (осмотр, консультация) врача-психиатра первичный</t>
  </si>
  <si>
    <t>B01.035.002</t>
  </si>
  <si>
    <t>Прием (осмотр, консультация) врача-психиатра повторный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</si>
  <si>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</si>
  <si>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</si>
  <si>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</si>
  <si>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</si>
  <si>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B01.040.001</t>
  </si>
  <si>
    <t>Прием (осмотр, консультация) врача-ревматолога первичный</t>
  </si>
  <si>
    <t>B01.040.002</t>
  </si>
  <si>
    <t>Прием (осмотр, консультация) врача-ревматолога повторный</t>
  </si>
  <si>
    <t>B01.047.001</t>
  </si>
  <si>
    <t>Прием (осмотр, консультация) врача-терапевта первичный</t>
  </si>
  <si>
    <t>B01.047.002</t>
  </si>
  <si>
    <t>Прием (осмотр, консультация) врача-терапевта повторный</t>
  </si>
  <si>
    <t>B01.050.001</t>
  </si>
  <si>
    <t>Прием (осмотр, консультация) врача-травматолога-ортопеда первичный</t>
  </si>
  <si>
    <t>B01.050.002</t>
  </si>
  <si>
    <t>Прием (осмотр, консультация) врача-травматолога-ортопеда повторный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</si>
  <si>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</si>
  <si>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</si>
  <si>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B01.053.001</t>
  </si>
  <si>
    <t>Прием (осмотр, консультация) врача-уролога первичный</t>
  </si>
  <si>
    <t>B01.053.002</t>
  </si>
  <si>
    <t>Прием (осмотр, консультация) врача-уролога повторный</t>
  </si>
  <si>
    <t>B01.054.001</t>
  </si>
  <si>
    <t>Осмотр (консультация) врача-физиотерапевта</t>
  </si>
  <si>
    <t>B01.055.001</t>
  </si>
  <si>
    <t>Прием (осмотр, консультация) врача-фтизиатра первичный</t>
  </si>
  <si>
    <t>B01.055.002</t>
  </si>
  <si>
    <t>Прием (осмотр, консультация) врача-фтизиатра повторный</t>
  </si>
  <si>
    <t>B01.057.001</t>
  </si>
  <si>
    <t>Прием (осмотр, консультация) врача-хирурга первичный</t>
  </si>
  <si>
    <t>B01.057.002</t>
  </si>
  <si>
    <t>Прием (осмотр, консультация) врача-хирурга повторный</t>
  </si>
  <si>
    <t>B01.058.001</t>
  </si>
  <si>
    <t>Прием (осмотр, консультация) врача-эндокринолога первичный</t>
  </si>
  <si>
    <t>B01.058.002</t>
  </si>
  <si>
    <t>Прием (осмотр, консультация) врача-эндокринолога повторный</t>
  </si>
  <si>
    <t>B01.070.009</t>
  </si>
  <si>
    <t>Прием (тестирование, консультация) медицинского психолога первичный</t>
  </si>
  <si>
    <t>B01.070.010</t>
  </si>
  <si>
    <t>Прием (тестирование, консультация) медицинского психолога повторный</t>
  </si>
  <si>
    <t>B03.001.003</t>
  </si>
  <si>
    <t>Комплекс исследований для оценки функционального состояния плода</t>
  </si>
  <si>
    <t>B03.001.005</t>
  </si>
  <si>
    <t>Комплексная услуга по медикаментозному прерыванию беременности</t>
  </si>
  <si>
    <t>B03.016.003</t>
  </si>
  <si>
    <t>Общий (клинический) анализ крови развернутый</t>
  </si>
  <si>
    <t>B03.016.006</t>
  </si>
  <si>
    <t>Общий (клинический) анализ мочи</t>
  </si>
  <si>
    <t>B03.016.014</t>
  </si>
  <si>
    <t>Исследование мочи методом Нечипоренко</t>
  </si>
  <si>
    <t>B03.052.001</t>
  </si>
  <si>
    <t>Комплексное ультразвуковое исследование внутренних органов</t>
  </si>
  <si>
    <t>B03.053.002</t>
  </si>
  <si>
    <t>Спермограмма</t>
  </si>
  <si>
    <t>B04.001.002</t>
  </si>
  <si>
    <t>Профилактический прием (осмотр, консультация) врача-акушера-гинеколога</t>
  </si>
  <si>
    <t>B04.008.002</t>
  </si>
  <si>
    <t>Профилактический прием (осмотр, консультация) врача-дерматовенеролога</t>
  </si>
  <si>
    <t>B04.010.002</t>
  </si>
  <si>
    <t>Профилактический прием (осмотр, консультация) врача - детского хирурга</t>
  </si>
  <si>
    <t>B04.014.003</t>
  </si>
  <si>
    <t>Профилактический прием (осмотр, консультация) врача-инфекциониста</t>
  </si>
  <si>
    <t>B04.014.004</t>
  </si>
  <si>
    <t>Вакцинация</t>
  </si>
  <si>
    <t>B04.020.002</t>
  </si>
  <si>
    <t>Профилактический прием (осмотр, консультация) врача по лечебной физкультуре</t>
  </si>
  <si>
    <t>B04.023.002</t>
  </si>
  <si>
    <t>Профилактический прием (осмотр, консультация) врача-невролога</t>
  </si>
  <si>
    <t>B04.026.002</t>
  </si>
  <si>
    <t>Профилактический прием (осмотр, консультация) врача общей практики (семейного врача)</t>
  </si>
  <si>
    <t>B04.028.002</t>
  </si>
  <si>
    <t>Профилактический прием (осмотр, консультация) врача-оториноларинголога</t>
  </si>
  <si>
    <t>B04.029.002</t>
  </si>
  <si>
    <t>Профилактический прием (осмотр, консультация) врача-офтальмолога</t>
  </si>
  <si>
    <t>B04.031.002</t>
  </si>
  <si>
    <t>Профилактический прием (осмотр, консультация) врача-педиатра</t>
  </si>
  <si>
    <t>B04.033.002</t>
  </si>
  <si>
    <t>Профилактический прием (осмотр, консультация) врача-профпатолога</t>
  </si>
  <si>
    <t>B04.035.002</t>
  </si>
  <si>
    <t>Профилактический прием (осмотр, консультация) врача-психиатра</t>
  </si>
  <si>
    <t>B04.036.002</t>
  </si>
  <si>
    <t>Профилактический прием (осмотр, консультация) врача психиатра-нарколога</t>
  </si>
  <si>
    <t>B04.047.002</t>
  </si>
  <si>
    <t>Профилактический прием (осмотр, консультация) врача-терапевта</t>
  </si>
  <si>
    <t>B04.050.002</t>
  </si>
  <si>
    <t>Профилактический прием (осмотр, консультация) врача-травматолога-ортопеда</t>
  </si>
  <si>
    <t>B04.053.002</t>
  </si>
  <si>
    <t>Профилактический прием (осмотр, консультация) врача-уролога</t>
  </si>
  <si>
    <t>B04.055.002</t>
  </si>
  <si>
    <t>Профилактический прием (осмотр, консультация) врача-фтизиатра</t>
  </si>
  <si>
    <t>B04.057.002</t>
  </si>
  <si>
    <t>Профилактический прием (осмотр, консультация) врача-хирурга</t>
  </si>
  <si>
    <t>B04.064.002</t>
  </si>
  <si>
    <t>Профилактический прием (осмотр, консультация) врача-стоматолога детского</t>
  </si>
  <si>
    <t>B04.065.002</t>
  </si>
  <si>
    <t>Профилактический прием (осмотр, консультация) врача-стоматолога-терапевта</t>
  </si>
  <si>
    <t>B04.065.006</t>
  </si>
  <si>
    <t>Профилактический прием (осмотр, консультация) врача-стоматолога</t>
  </si>
  <si>
    <t>Дежурство выездной бригады скорой медицинской помощи на культурно-массовых, спортивных и других мероприятиях  (1 час)</t>
  </si>
  <si>
    <t>Дежурство (сопровождение) фельдшера скорой медицинской помощи   (1 час)</t>
  </si>
  <si>
    <t>Дежурство (сопровождение) врача-педиатра в образовательных учреждениях  (1 час)</t>
  </si>
  <si>
    <t>Дежурство (сопровождение) фельдшера в образовательных учреждениях   (1 час)</t>
  </si>
  <si>
    <t>Дежурство (сопровождение)медицинской сестры в образовательных учреждениях   (1 час)</t>
  </si>
  <si>
    <t xml:space="preserve"> Дежурство (сопровождение) врача отделения спортивной медицины  (1 час)</t>
  </si>
  <si>
    <t>Дежурство (сопровождение) медицинской сестры  отделения спортивной медицины  (1 час)</t>
  </si>
  <si>
    <t>Койко-дни в стационаре</t>
  </si>
  <si>
    <t xml:space="preserve">Акушерское </t>
  </si>
  <si>
    <t xml:space="preserve">Гинекологическое </t>
  </si>
  <si>
    <t xml:space="preserve">Терапевтическое </t>
  </si>
  <si>
    <t xml:space="preserve">Инфекционное </t>
  </si>
  <si>
    <t xml:space="preserve">Хирургическое </t>
  </si>
  <si>
    <t>Анестезиологии и реанимации</t>
  </si>
  <si>
    <t xml:space="preserve">Педиатрическое </t>
  </si>
  <si>
    <t>Дневной стационар</t>
  </si>
  <si>
    <t xml:space="preserve">Педиатрические </t>
  </si>
  <si>
    <t>Терапевтические</t>
  </si>
  <si>
    <t xml:space="preserve">Гинекологические </t>
  </si>
  <si>
    <t xml:space="preserve">Палата повышенной комфортности (без медикаментозного обеспечения) </t>
  </si>
  <si>
    <t xml:space="preserve">Молекулярно-биологическое исследование  отделяемого слизистых оболочек женских половых органов на хламидию трахоматис (Chlamydia trachomatis) </t>
  </si>
  <si>
    <t>Молекулярно-биологическое исследование отделяемого слизистых оболочек женских половых органов на гонококк (Neisseria gonorrhoeae)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</si>
  <si>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</si>
  <si>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Молекулярно-биологическое исследование отделяемого слизистых оболочек женских половых органов на микоплазму гениталиум (Mycoplasma genitalium)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</si>
  <si>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</si>
  <si>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Молекулярно-биологическое исследование отделяемого слизистых оболочек женских половых органов на уреаплазмы (Ureaplasma spp.)</t>
  </si>
  <si>
    <t>Молекулярно-биологическое исследование влагалищного отделяемого на гарднереллу вагиналис (Gadnerella vaginalis)</t>
  </si>
  <si>
    <t>Молекулярно-биологическое исследование отделяемого из уретры на трихомонас вагиналис (Trichomonas vaginalis)</t>
  </si>
  <si>
    <t>Молекулярно-биологическое исследование отделяемого из уретры на микоплазму гениталиум (Mycoplasma genitalium)</t>
  </si>
  <si>
    <t>Молекулярно-биологическое исследование отделяемого из уретры на микоплазму хоминис (Mycoplasma hominis)</t>
  </si>
  <si>
    <t>Молекулярно-биологическое исследование отделяемого из уретры на уреаплазмы (Ureaplasma spp.)</t>
  </si>
  <si>
    <t>А05.01.002</t>
  </si>
  <si>
    <t>Магнитно-резонансная томография мягких тканей</t>
  </si>
  <si>
    <t>А05.01.002.001</t>
  </si>
  <si>
    <t xml:space="preserve">Магнитно-резонансная томография мягких тканей  с контрастированием </t>
  </si>
  <si>
    <t>А05.02.002</t>
  </si>
  <si>
    <t>Магнитно-резонансная томография мышечной системы</t>
  </si>
  <si>
    <t>А05.03.001</t>
  </si>
  <si>
    <t>Магнитно-резонансная томография костной ткани (одна область)</t>
  </si>
  <si>
    <t>А05.03.002</t>
  </si>
  <si>
    <t>Магнитно-резонансная томография позвоночника (один отдел)</t>
  </si>
  <si>
    <t>А05.03.002.001</t>
  </si>
  <si>
    <t>Магнитно-резонансная томография позвоночника с контрастированием (один отдел)</t>
  </si>
  <si>
    <t>А05.04.001</t>
  </si>
  <si>
    <t>Магнитно-резонансная томография суставов (один сустав)</t>
  </si>
  <si>
    <t>А05.04.001.001</t>
  </si>
  <si>
    <t xml:space="preserve">Магнитно-резонансная томография суставов (один сустав) с контрастированием </t>
  </si>
  <si>
    <t>А05.08.001</t>
  </si>
  <si>
    <t>Магнитно-резонансная томография околоносовых пазух</t>
  </si>
  <si>
    <t>А05.08.004</t>
  </si>
  <si>
    <t>Магнитно-резонансная томография носоротоглотки</t>
  </si>
  <si>
    <t>А05.15.001</t>
  </si>
  <si>
    <t>Магнитно-резонансная томография поджелудочной железы</t>
  </si>
  <si>
    <t>А05.22.001</t>
  </si>
  <si>
    <t>Магнитно-резонансная томография надпочечников</t>
  </si>
  <si>
    <t>А05.22.001.001</t>
  </si>
  <si>
    <t xml:space="preserve">Магнитно-резонансная томография надпочечников  с контрастированием </t>
  </si>
  <si>
    <t>А05.22.002</t>
  </si>
  <si>
    <t xml:space="preserve">Магнитно-резонансная томография гипофиза </t>
  </si>
  <si>
    <t>А05.22.002.001</t>
  </si>
  <si>
    <t xml:space="preserve">Магнитно-резонансная томография гипофиза  с контрастированием </t>
  </si>
  <si>
    <t>А05.23.009</t>
  </si>
  <si>
    <t>Магнитно-резонансная томография головного мозга</t>
  </si>
  <si>
    <t>А05.23.009.001</t>
  </si>
  <si>
    <t xml:space="preserve">Магнитно-резонансная томография головного мозга  с контрастированием </t>
  </si>
  <si>
    <t>А05.23.009.010</t>
  </si>
  <si>
    <t>Магнитно-резонансная томография спинного мозга (один отдел)</t>
  </si>
  <si>
    <t>А05.23.009.011</t>
  </si>
  <si>
    <t xml:space="preserve">Магнитно-резонансная томография спинного мозга с контрастированием  (один отдел) </t>
  </si>
  <si>
    <t>А05.23.009.015</t>
  </si>
  <si>
    <t xml:space="preserve">Магнитно-резонансная томография спинного мозга с контрастированием топометрическая (один отдел) </t>
  </si>
  <si>
    <t>А05.26.008</t>
  </si>
  <si>
    <t>А05.26.008.001</t>
  </si>
  <si>
    <t>Магнитно-резонансная томография глазниц с контрастированием</t>
  </si>
  <si>
    <t>А05.28.002</t>
  </si>
  <si>
    <t xml:space="preserve">Магнитно-резонансная томография почек </t>
  </si>
  <si>
    <t>А05.28.002.001</t>
  </si>
  <si>
    <t>Магнитно-резонансная томография почек с контрастированием</t>
  </si>
  <si>
    <t>А05.30.004</t>
  </si>
  <si>
    <t xml:space="preserve">Магнитно-резонансная томография органов малого таза </t>
  </si>
  <si>
    <t>А05.30.004.001</t>
  </si>
  <si>
    <t>Магнитно-резонансная томография органов малого таза с внутривенным контрастированием</t>
  </si>
  <si>
    <t>А05.30.005</t>
  </si>
  <si>
    <t>Магнитно-резонансная томография органов брюшной полости</t>
  </si>
  <si>
    <t>А05.30.005.001</t>
  </si>
  <si>
    <t>Магнитно-резонансная томография органов брюшной полости с внутривенным контрастированием</t>
  </si>
  <si>
    <t>А05.30.006</t>
  </si>
  <si>
    <t>Магнитно-резонансная томография органов грудной клетки</t>
  </si>
  <si>
    <t>А05.30.007</t>
  </si>
  <si>
    <t>А05.30.011</t>
  </si>
  <si>
    <t xml:space="preserve">Магнитно-резонансная томография верхней конечности </t>
  </si>
  <si>
    <t>А05.30.011.001</t>
  </si>
  <si>
    <t>Магнитно-резонансная томография верхней конечности  с внутривенным контрастированием</t>
  </si>
  <si>
    <t>А05.30.011.002</t>
  </si>
  <si>
    <t>Магнитно-резонансная томография кисти</t>
  </si>
  <si>
    <t>А05.30.012</t>
  </si>
  <si>
    <t xml:space="preserve">Магнитно-резонансная томография нижней конечности </t>
  </si>
  <si>
    <t>А05.30.012.001</t>
  </si>
  <si>
    <t>Магнитно-резонансная томография нижней конечности  с внутривенным контрастированием</t>
  </si>
  <si>
    <t>А05.30.012.002</t>
  </si>
  <si>
    <t>Магнитно-резонансная томография стопы</t>
  </si>
  <si>
    <t>A26.06.012</t>
  </si>
  <si>
    <t>Определение антител к  бруцеллам (Brucella spp)  в крови</t>
  </si>
  <si>
    <t>Цена, в рублях</t>
  </si>
  <si>
    <t xml:space="preserve">платных медицинских услуг оказываемых (выполняемых) бюджетным учреждением Ханты-Мансийского автономного округа - Югры "Урайская городская клиническая больница"                                                                                         </t>
  </si>
  <si>
    <t>Определение ДНК возбудителей клещевого энцефалита, клещевого боррелиоза, моноцитарного эрлихиоза и анаплазмоза (TBEN B, burgdorferi sl, A, phagocytophilum, E. Chaffeensis /E. Muris) в клещах родов Ixodes, Dermacentor</t>
  </si>
  <si>
    <t>Медицинский осмотр работника прибывающего на вахту и осуществляющий трудовую деятельность вахтовым методом (Справка выезжающему за приделы г.Урай)</t>
  </si>
  <si>
    <t>А04.12.005.005</t>
  </si>
  <si>
    <t>Дуплексное сканирование экстракраниальных отделов брахиоцефальных артерий</t>
  </si>
  <si>
    <t>Маммография</t>
  </si>
  <si>
    <t>А06.20.004</t>
  </si>
  <si>
    <t>Рентгенография стопы с функциональной нагрузкой</t>
  </si>
  <si>
    <t>А06.3.053.001</t>
  </si>
  <si>
    <t>Компьютерная томография органов брюшной полости и забрюшинного пространства с внутривеннм болюсным онтрастированием</t>
  </si>
  <si>
    <t>А06.30.005.002</t>
  </si>
  <si>
    <t>А16.30.032.004</t>
  </si>
  <si>
    <t>УТВЕРЖДАЮ:</t>
  </si>
  <si>
    <t>Главный врач</t>
  </si>
  <si>
    <t>___________________________Ю.С. Сподар</t>
  </si>
  <si>
    <t xml:space="preserve">Прейскурант </t>
  </si>
  <si>
    <t xml:space="preserve">   бюджетного учреждения Ханты-Мансийского автономного                                                                                                                                                                                                   округа- Югры "Урайская городская клиническая больница"</t>
  </si>
  <si>
    <t>ПРЕДРЕЙСОВЫЙ ОСМОТР ВОДИТЕЛЕЙ согласно  приказа Министерства здравоохранения РФ от 30.05.2023 №266н «Об утверждении Порядка и периодичности проведения предсменных, предрейсовых, послесменных, послерейсовых медицинских осмотров, медицинских осмотров в течение рабочего дня (смены) и перечня включенных в них исследований»</t>
  </si>
  <si>
    <t>А26.08.050.001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</si>
  <si>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</si>
  <si>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"____" _____________ 2024 год</t>
  </si>
  <si>
    <t>B01.058.003</t>
  </si>
  <si>
    <t xml:space="preserve">Профилактический  прием (осмотр, консультация) врача-эндокринолога </t>
  </si>
  <si>
    <t>A25.12.002</t>
  </si>
  <si>
    <t>Назначение диетической терапии при заболеваниях крупных кровеносных сосудов</t>
  </si>
  <si>
    <t>A25.10.002</t>
  </si>
  <si>
    <t>Назначение диетической терапии при заболеваниях сердца и перикарда</t>
  </si>
  <si>
    <t>A25.10.001</t>
  </si>
  <si>
    <t xml:space="preserve"> Назначение лекарственных препаратов при заболеваниях сердца и перикарда</t>
  </si>
  <si>
    <t>A25.12.003</t>
  </si>
  <si>
    <t>Назначение лечебно - оздоровительного режима при заболеваниях крупных кровеносных сосудов</t>
  </si>
  <si>
    <t>A25.10.003</t>
  </si>
  <si>
    <t>Назначение лечебно - оздоровительного режима при заболеваниях сердца и перикарда</t>
  </si>
  <si>
    <t>Магнитно-резонансная томография глазницы</t>
  </si>
  <si>
    <t>Магнитно-резонансная томография забрюшинного пространства</t>
  </si>
  <si>
    <t>Микроскопическое исследование соскоба с кожи на клещей</t>
  </si>
  <si>
    <t>A26.01.018</t>
  </si>
  <si>
    <t>А26.08.046.001</t>
  </si>
  <si>
    <t>%</t>
  </si>
  <si>
    <t>цена 2026</t>
  </si>
  <si>
    <t xml:space="preserve"> уровня холестерина в крови</t>
  </si>
  <si>
    <t>нет</t>
  </si>
  <si>
    <t>Цена, в рублях
2025 год</t>
  </si>
  <si>
    <t xml:space="preserve">Офтальмотонометрия </t>
  </si>
  <si>
    <t>"____" _____________ 2025 год</t>
  </si>
  <si>
    <t>Цена, в рублях
2026 год</t>
  </si>
  <si>
    <t>Кератопахиметрия</t>
  </si>
  <si>
    <t>Магнитно-резонансная томография носоглотки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</si>
</sst>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0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4" fontId="10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2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2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 shrinkToFit="1"/>
    </xf>
    <xf numFmtId="2" fontId="3" fillId="0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2" fontId="10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2" fontId="9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2" fontId="2" fillId="3" borderId="0" xfId="0" applyNumberFormat="1" applyFont="1" applyFill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 wrapText="1"/>
    </xf>
    <xf numFmtId="2" fontId="2" fillId="4" borderId="0" xfId="0" applyNumberFormat="1" applyFont="1" applyFill="1" applyAlignment="1">
      <alignment vertical="center" wrapText="1"/>
    </xf>
    <xf numFmtId="4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wrapText="1"/>
    </xf>
    <xf numFmtId="0" fontId="2" fillId="4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vertical="center"/>
    </xf>
    <xf numFmtId="0" fontId="2" fillId="5" borderId="0" xfId="0" applyFont="1" applyFill="1" applyAlignment="1">
      <alignment horizontal="center" vertical="center"/>
    </xf>
    <xf numFmtId="2" fontId="2" fillId="5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2" fontId="10" fillId="5" borderId="0" xfId="0" applyNumberFormat="1" applyFont="1" applyFill="1" applyAlignment="1">
      <alignment wrapText="1"/>
    </xf>
    <xf numFmtId="0" fontId="10" fillId="5" borderId="0" xfId="0" applyFont="1" applyFill="1" applyAlignment="1">
      <alignment wrapText="1"/>
    </xf>
    <xf numFmtId="4" fontId="10" fillId="5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" fontId="2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vertical="center"/>
    </xf>
    <xf numFmtId="4" fontId="2" fillId="5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2" fontId="3" fillId="5" borderId="1" xfId="0" applyNumberFormat="1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 wrapText="1" shrinkToFit="1"/>
    </xf>
    <xf numFmtId="2" fontId="3" fillId="5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vertical="center"/>
    </xf>
    <xf numFmtId="2" fontId="2" fillId="5" borderId="0" xfId="0" applyNumberFormat="1" applyFont="1" applyFill="1" applyAlignment="1">
      <alignment horizontal="center" vertical="center"/>
    </xf>
    <xf numFmtId="2" fontId="2" fillId="5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vertical="center" wrapText="1"/>
    </xf>
    <xf numFmtId="2" fontId="9" fillId="5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 wrapText="1"/>
    </xf>
    <xf numFmtId="4" fontId="4" fillId="5" borderId="0" xfId="0" applyNumberFormat="1" applyFont="1" applyFill="1" applyBorder="1" applyAlignment="1">
      <alignment horizontal="center" wrapText="1"/>
    </xf>
    <xf numFmtId="4" fontId="2" fillId="5" borderId="0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2" fillId="5" borderId="5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vertical="center" wrapText="1"/>
    </xf>
    <xf numFmtId="2" fontId="13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1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wrapText="1"/>
    </xf>
    <xf numFmtId="4" fontId="10" fillId="0" borderId="0" xfId="0" applyNumberFormat="1" applyFont="1" applyFill="1" applyAlignment="1">
      <alignment horizontal="right" wrapText="1"/>
    </xf>
    <xf numFmtId="0" fontId="7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9" fontId="2" fillId="5" borderId="3" xfId="0" applyNumberFormat="1" applyFont="1" applyFill="1" applyBorder="1" applyAlignment="1">
      <alignment horizontal="center" vertical="center" wrapText="1"/>
    </xf>
    <xf numFmtId="9" fontId="2" fillId="5" borderId="4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horizontal="left" vertical="center" wrapText="1" shrinkToFi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0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right" wrapText="1"/>
    </xf>
    <xf numFmtId="4" fontId="10" fillId="5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share\&#1055;&#1083;&#1072;&#1085;&#1086;&#1074;&#1086;%20&#1069;&#1082;&#1086;&#1085;&#1086;&#1084;&#1080;&#1095;&#1077;&#1089;&#1082;&#1080;&#1081;\&#1055;&#1072;&#1074;&#1083;&#1086;&#1074;&#1072;%20&#1058;.&#1057;\14.%20&#1086;&#1090;%20&#1053;&#1080;&#1082;&#1080;&#1090;&#1080;&#1085;&#1086;&#1081;%20&#1053;.&#1040;\!!!&#1055;&#1086;&#1083;&#1086;&#1078;&#1077;&#1085;&#1080;&#1077;%20&#1055;&#1044;%20&#1085;&#1072;%202022&#1075;&#1086;&#1076;\!!!!2022%20&#1055;&#1044;&#1044;&#1044;\&#1085;&#1072;%202022%20&#1075;&#1086;&#1076;%20&#1055;&#1044;&#1044;\&#1053;&#1054;&#1042;&#1054;&#1045;%20&#1087;&#1086;&#1083;&#1086;&#1078;&#1077;&#1085;&#1080;&#1077;%20&#1085;&#1072;%20%202022%20&#1075;&#1086;&#1076;\&#1085;&#1072;%202022%20&#1075;&#1086;&#1076;%20&#1055;&#1044;&#1044;\2018%20&#1096;&#1072;&#1073;&#1083;&#1086;&#1085;%20&#1089;%20&#1094;&#1077;&#1085;&#1072;&#1084;&#1080;\&#1055;&#1083;&#1072;&#1090;&#1085;&#1099;&#1077;%20&#1091;&#1089;&#1083;&#1091;&#1075;&#1080;%202019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о приказу 804н"/>
      <sheetName val="прей-ант 804н (на 01.02.18.)59"/>
      <sheetName val="прей-нт 804н (на 01.03.18)135"/>
      <sheetName val="Согаз"/>
      <sheetName val="зайцев-анализы биохимия"/>
      <sheetName val="прейскурант 804н-313"/>
      <sheetName val="прейскурант 804н на 01.06.18"/>
      <sheetName val="прейскурант 804н-доп(сентябрь)"/>
      <sheetName val="прейскурант 804н-доп-окт-нояб)"/>
      <sheetName val="прей-ант 804н (на 01.01.19) 5%"/>
      <sheetName val="перечень по приказу 804н (2019)"/>
      <sheetName val="06.03.19 №166"/>
      <sheetName val="узи фсс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5">
          <cell r="C145">
            <v>96.38</v>
          </cell>
        </row>
        <row r="526">
          <cell r="C526">
            <v>1093.8800000000001</v>
          </cell>
        </row>
        <row r="527">
          <cell r="C527">
            <v>1192.6199999999999</v>
          </cell>
        </row>
        <row r="528">
          <cell r="C528">
            <v>1108.43</v>
          </cell>
        </row>
        <row r="529">
          <cell r="C529">
            <v>1108.43</v>
          </cell>
        </row>
        <row r="530">
          <cell r="C530">
            <v>1108.43</v>
          </cell>
        </row>
        <row r="532">
          <cell r="C532">
            <v>1107.45</v>
          </cell>
        </row>
        <row r="533">
          <cell r="C533">
            <v>1107.45</v>
          </cell>
        </row>
        <row r="534">
          <cell r="C534">
            <v>1107.2</v>
          </cell>
        </row>
        <row r="535">
          <cell r="C535">
            <v>1680.22</v>
          </cell>
        </row>
        <row r="544">
          <cell r="C544">
            <v>783.5</v>
          </cell>
        </row>
        <row r="545">
          <cell r="C545">
            <v>538.44000000000005</v>
          </cell>
        </row>
        <row r="619">
          <cell r="C619">
            <v>107.91</v>
          </cell>
        </row>
        <row r="620">
          <cell r="C620">
            <v>107.91</v>
          </cell>
        </row>
        <row r="621">
          <cell r="C621">
            <v>107.91</v>
          </cell>
        </row>
        <row r="759">
          <cell r="C759">
            <v>114.64</v>
          </cell>
        </row>
        <row r="1035">
          <cell r="B1035" t="str">
            <v>Лазерофорез</v>
          </cell>
          <cell r="C1035">
            <v>156.25</v>
          </cell>
        </row>
        <row r="1060">
          <cell r="A1060" t="str">
            <v>A19.30.009</v>
          </cell>
          <cell r="B1060" t="str">
            <v>Лечебная физкультура в бассейне</v>
          </cell>
          <cell r="C1060">
            <v>190.08</v>
          </cell>
        </row>
        <row r="1061">
          <cell r="A1061" t="str">
            <v>A20.01.002</v>
          </cell>
          <cell r="B1061" t="str">
            <v>Оксигенотерапия при заболеваниях кожи</v>
          </cell>
          <cell r="C1061">
            <v>1340.41</v>
          </cell>
        </row>
        <row r="1064">
          <cell r="C1064">
            <v>221.86</v>
          </cell>
        </row>
        <row r="1065">
          <cell r="A1065" t="str">
            <v>A20.09.002</v>
          </cell>
          <cell r="B1065" t="str">
            <v>Оксигенотерапия (гипер-, нормо- или гипобарическая) при заболеваниях легких</v>
          </cell>
          <cell r="C1065">
            <v>1340.41</v>
          </cell>
        </row>
        <row r="1067">
          <cell r="C1067">
            <v>250.71</v>
          </cell>
        </row>
        <row r="1068">
          <cell r="A1068" t="str">
            <v>A20.30.010</v>
          </cell>
          <cell r="B1068" t="str">
            <v>Подводный душ-массаж лечебный</v>
          </cell>
          <cell r="C1068">
            <v>264.8</v>
          </cell>
        </row>
        <row r="1069">
          <cell r="C1069">
            <v>148.63999999999999</v>
          </cell>
        </row>
        <row r="1074">
          <cell r="A1074" t="str">
            <v>A20.30.023</v>
          </cell>
          <cell r="B1074" t="str">
            <v>Термовоздействие</v>
          </cell>
          <cell r="C1074">
            <v>420.07</v>
          </cell>
        </row>
        <row r="1077">
          <cell r="C1077">
            <v>170.41</v>
          </cell>
        </row>
        <row r="1108">
          <cell r="C1108">
            <v>399.27</v>
          </cell>
        </row>
        <row r="1109">
          <cell r="C1109">
            <v>1255.46</v>
          </cell>
        </row>
        <row r="1289">
          <cell r="C1289">
            <v>208.18</v>
          </cell>
        </row>
        <row r="1293">
          <cell r="C1293">
            <v>316.49</v>
          </cell>
        </row>
        <row r="1335">
          <cell r="C1335">
            <v>709.91</v>
          </cell>
        </row>
        <row r="1377">
          <cell r="C1377">
            <v>9374.5</v>
          </cell>
        </row>
      </sheetData>
      <sheetData sheetId="11" refreshError="1">
        <row r="13">
          <cell r="A13" t="str">
            <v>A19.03.002</v>
          </cell>
          <cell r="B13" t="str">
            <v>Лечебная физкультура при заболеваниях позвоночника</v>
          </cell>
          <cell r="C13">
            <v>371.9</v>
          </cell>
        </row>
        <row r="14">
          <cell r="A14" t="str">
            <v>A19.04.001</v>
          </cell>
          <cell r="B14" t="str">
            <v>Лечебная физкультура при заболеваниях и травмах суставов</v>
          </cell>
          <cell r="C14">
            <v>323.14</v>
          </cell>
        </row>
        <row r="15">
          <cell r="A15" t="str">
            <v>A19.20.001</v>
          </cell>
          <cell r="B15" t="str">
            <v>Лечебная физкультура при заболеваниях женских половых органах</v>
          </cell>
          <cell r="C15">
            <v>379.63</v>
          </cell>
        </row>
        <row r="16">
          <cell r="C16">
            <v>369.23</v>
          </cell>
        </row>
        <row r="19">
          <cell r="C19">
            <v>734.81</v>
          </cell>
        </row>
        <row r="20">
          <cell r="C20">
            <v>703.26</v>
          </cell>
        </row>
        <row r="21">
          <cell r="C21">
            <v>702.9</v>
          </cell>
        </row>
        <row r="30">
          <cell r="C30">
            <v>734.81</v>
          </cell>
        </row>
        <row r="31">
          <cell r="C31">
            <v>703.26</v>
          </cell>
        </row>
        <row r="32">
          <cell r="C32">
            <v>702.9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35"/>
  <sheetViews>
    <sheetView topLeftCell="A525" zoomScaleNormal="100" workbookViewId="0">
      <selection activeCell="A540" sqref="A540:XFD540"/>
    </sheetView>
  </sheetViews>
  <sheetFormatPr defaultRowHeight="12.75" x14ac:dyDescent="0.2"/>
  <cols>
    <col min="1" max="1" width="4.140625" style="6" customWidth="1"/>
    <col min="2" max="2" width="23.85546875" style="2" customWidth="1"/>
    <col min="3" max="3" width="71" style="5" customWidth="1"/>
    <col min="4" max="4" width="11.7109375" style="15" customWidth="1"/>
    <col min="5" max="5" width="7.85546875" style="2" customWidth="1"/>
    <col min="6" max="6" width="9.140625" style="31"/>
    <col min="7" max="7" width="11.5703125" style="2" customWidth="1"/>
    <col min="8" max="16384" width="9.140625" style="2"/>
  </cols>
  <sheetData>
    <row r="1" spans="1:9" ht="12.75" customHeight="1" x14ac:dyDescent="0.2">
      <c r="A1" s="139" t="s">
        <v>1785</v>
      </c>
      <c r="B1" s="139"/>
      <c r="C1" s="139"/>
      <c r="D1" s="139"/>
      <c r="E1" s="1"/>
      <c r="F1" s="29"/>
      <c r="G1" s="1"/>
      <c r="H1" s="1"/>
      <c r="I1" s="1"/>
    </row>
    <row r="2" spans="1:9" ht="12.75" customHeight="1" x14ac:dyDescent="0.2">
      <c r="A2" s="140" t="s">
        <v>1786</v>
      </c>
      <c r="B2" s="140"/>
      <c r="C2" s="140"/>
      <c r="D2" s="140"/>
      <c r="E2" s="3"/>
      <c r="F2" s="29"/>
      <c r="G2" s="3"/>
      <c r="H2" s="3"/>
      <c r="I2" s="3"/>
    </row>
    <row r="3" spans="1:9" ht="12.75" customHeight="1" x14ac:dyDescent="0.2">
      <c r="A3" s="139" t="s">
        <v>1789</v>
      </c>
      <c r="B3" s="139"/>
      <c r="C3" s="139"/>
      <c r="D3" s="139"/>
      <c r="E3" s="1"/>
      <c r="F3" s="29"/>
      <c r="G3" s="1"/>
      <c r="H3" s="1"/>
      <c r="I3" s="1"/>
    </row>
    <row r="4" spans="1:9" x14ac:dyDescent="0.2">
      <c r="A4" s="139"/>
      <c r="B4" s="139"/>
      <c r="C4" s="139"/>
      <c r="D4" s="139"/>
      <c r="E4" s="1"/>
      <c r="F4" s="29"/>
      <c r="G4" s="1"/>
      <c r="H4" s="1"/>
      <c r="I4" s="1"/>
    </row>
    <row r="5" spans="1:9" ht="12.75" customHeight="1" x14ac:dyDescent="0.2">
      <c r="A5" s="139" t="s">
        <v>1787</v>
      </c>
      <c r="B5" s="139"/>
      <c r="C5" s="139"/>
      <c r="D5" s="139"/>
      <c r="E5" s="1"/>
      <c r="F5" s="29"/>
      <c r="G5" s="1"/>
      <c r="H5" s="1"/>
      <c r="I5" s="1"/>
    </row>
    <row r="6" spans="1:9" ht="12.75" customHeight="1" x14ac:dyDescent="0.2">
      <c r="A6" s="4"/>
      <c r="B6" s="4"/>
      <c r="C6" s="139" t="s">
        <v>1793</v>
      </c>
      <c r="D6" s="139"/>
      <c r="E6" s="4"/>
      <c r="F6" s="139"/>
      <c r="G6" s="139"/>
      <c r="H6" s="139"/>
      <c r="I6" s="139"/>
    </row>
    <row r="8" spans="1:9" s="5" customFormat="1" ht="21" customHeight="1" x14ac:dyDescent="0.2">
      <c r="A8" s="131" t="s">
        <v>1788</v>
      </c>
      <c r="B8" s="131"/>
      <c r="C8" s="131"/>
      <c r="D8" s="131"/>
      <c r="F8" s="19"/>
    </row>
    <row r="9" spans="1:9" s="5" customFormat="1" ht="36.75" customHeight="1" x14ac:dyDescent="0.2">
      <c r="A9" s="132" t="s">
        <v>1773</v>
      </c>
      <c r="B9" s="132"/>
      <c r="C9" s="132"/>
      <c r="D9" s="132"/>
      <c r="F9" s="19"/>
    </row>
    <row r="10" spans="1:9" s="5" customFormat="1" ht="21.75" hidden="1" customHeight="1" thickBot="1" x14ac:dyDescent="0.25">
      <c r="A10" s="6"/>
      <c r="D10" s="7"/>
      <c r="F10" s="19"/>
    </row>
    <row r="11" spans="1:9" s="5" customFormat="1" ht="25.5" customHeight="1" x14ac:dyDescent="0.2">
      <c r="A11" s="133" t="s">
        <v>0</v>
      </c>
      <c r="B11" s="133" t="s">
        <v>1</v>
      </c>
      <c r="C11" s="133" t="s">
        <v>2</v>
      </c>
      <c r="D11" s="136" t="s">
        <v>1772</v>
      </c>
      <c r="F11" s="19"/>
    </row>
    <row r="12" spans="1:9" s="8" customFormat="1" ht="25.5" customHeight="1" x14ac:dyDescent="0.2">
      <c r="A12" s="134"/>
      <c r="B12" s="135"/>
      <c r="C12" s="135"/>
      <c r="D12" s="137"/>
      <c r="E12" s="8" t="s">
        <v>1812</v>
      </c>
      <c r="F12" s="30" t="s">
        <v>1811</v>
      </c>
      <c r="G12" s="33">
        <v>0.12</v>
      </c>
    </row>
    <row r="13" spans="1:9" s="5" customFormat="1" ht="24.95" customHeight="1" x14ac:dyDescent="0.2">
      <c r="A13" s="9">
        <v>1</v>
      </c>
      <c r="B13" s="39" t="s">
        <v>3</v>
      </c>
      <c r="C13" s="39" t="s">
        <v>4</v>
      </c>
      <c r="D13" s="10">
        <v>79</v>
      </c>
      <c r="E13" s="5">
        <v>82</v>
      </c>
      <c r="F13" s="19">
        <f>(E13/D13)*100-100</f>
        <v>3.7974683544303787</v>
      </c>
      <c r="G13" s="5">
        <f>(D13*$G$12)+D13</f>
        <v>88.48</v>
      </c>
    </row>
    <row r="14" spans="1:9" s="5" customFormat="1" ht="24.95" customHeight="1" x14ac:dyDescent="0.2">
      <c r="A14" s="9">
        <v>2</v>
      </c>
      <c r="B14" s="39" t="s">
        <v>5</v>
      </c>
      <c r="C14" s="39" t="s">
        <v>6</v>
      </c>
      <c r="D14" s="10">
        <v>51</v>
      </c>
      <c r="E14" s="5">
        <v>60</v>
      </c>
      <c r="F14" s="19">
        <f t="shared" ref="F14:F77" si="0">(E14/D14)*100-100</f>
        <v>17.64705882352942</v>
      </c>
      <c r="G14" s="5">
        <f t="shared" ref="G14:G77" si="1">(D14*$G$12)+D14</f>
        <v>57.12</v>
      </c>
    </row>
    <row r="15" spans="1:9" s="5" customFormat="1" ht="24.95" customHeight="1" x14ac:dyDescent="0.2">
      <c r="A15" s="9">
        <v>3</v>
      </c>
      <c r="B15" s="39" t="s">
        <v>7</v>
      </c>
      <c r="C15" s="39" t="s">
        <v>8</v>
      </c>
      <c r="D15" s="10">
        <v>34</v>
      </c>
      <c r="E15" s="5">
        <v>39</v>
      </c>
      <c r="F15" s="19">
        <f t="shared" si="0"/>
        <v>14.705882352941174</v>
      </c>
      <c r="G15" s="5">
        <f t="shared" si="1"/>
        <v>38.08</v>
      </c>
    </row>
    <row r="16" spans="1:9" s="5" customFormat="1" ht="24.95" customHeight="1" x14ac:dyDescent="0.2">
      <c r="A16" s="9">
        <v>4</v>
      </c>
      <c r="B16" s="39" t="s">
        <v>9</v>
      </c>
      <c r="C16" s="39" t="s">
        <v>10</v>
      </c>
      <c r="D16" s="10">
        <v>43</v>
      </c>
      <c r="E16" s="5">
        <v>48</v>
      </c>
      <c r="F16" s="19">
        <f t="shared" si="0"/>
        <v>11.627906976744185</v>
      </c>
      <c r="G16" s="5">
        <f t="shared" si="1"/>
        <v>48.16</v>
      </c>
    </row>
    <row r="17" spans="1:7" s="5" customFormat="1" ht="24.95" customHeight="1" x14ac:dyDescent="0.2">
      <c r="A17" s="9">
        <v>5</v>
      </c>
      <c r="B17" s="39" t="s">
        <v>11</v>
      </c>
      <c r="C17" s="39" t="s">
        <v>12</v>
      </c>
      <c r="D17" s="10">
        <v>42</v>
      </c>
      <c r="E17" s="5">
        <v>43</v>
      </c>
      <c r="F17" s="19">
        <f t="shared" si="0"/>
        <v>2.3809523809523796</v>
      </c>
      <c r="G17" s="5">
        <f t="shared" si="1"/>
        <v>47.04</v>
      </c>
    </row>
    <row r="18" spans="1:7" s="5" customFormat="1" ht="24.95" customHeight="1" x14ac:dyDescent="0.2">
      <c r="A18" s="9">
        <v>6</v>
      </c>
      <c r="B18" s="39" t="s">
        <v>13</v>
      </c>
      <c r="C18" s="39" t="s">
        <v>14</v>
      </c>
      <c r="D18" s="10">
        <v>29</v>
      </c>
      <c r="E18" s="5">
        <v>31</v>
      </c>
      <c r="F18" s="19">
        <f t="shared" si="0"/>
        <v>6.8965517241379217</v>
      </c>
      <c r="G18" s="5">
        <f t="shared" si="1"/>
        <v>32.479999999999997</v>
      </c>
    </row>
    <row r="19" spans="1:7" s="5" customFormat="1" ht="24.95" customHeight="1" x14ac:dyDescent="0.2">
      <c r="A19" s="9">
        <v>7</v>
      </c>
      <c r="B19" s="39" t="s">
        <v>15</v>
      </c>
      <c r="C19" s="39" t="s">
        <v>16</v>
      </c>
      <c r="D19" s="10">
        <v>39</v>
      </c>
      <c r="E19" s="5">
        <v>44</v>
      </c>
      <c r="F19" s="19">
        <f t="shared" si="0"/>
        <v>12.820512820512818</v>
      </c>
      <c r="G19" s="5">
        <f t="shared" si="1"/>
        <v>43.68</v>
      </c>
    </row>
    <row r="20" spans="1:7" s="19" customFormat="1" ht="24.95" customHeight="1" x14ac:dyDescent="0.2">
      <c r="A20" s="9">
        <v>8</v>
      </c>
      <c r="B20" s="39" t="s">
        <v>17</v>
      </c>
      <c r="C20" s="39" t="s">
        <v>18</v>
      </c>
      <c r="D20" s="10">
        <v>42</v>
      </c>
      <c r="E20" s="19">
        <v>43</v>
      </c>
      <c r="F20" s="19">
        <f t="shared" si="0"/>
        <v>2.3809523809523796</v>
      </c>
      <c r="G20" s="5">
        <f t="shared" si="1"/>
        <v>47.04</v>
      </c>
    </row>
    <row r="21" spans="1:7" s="5" customFormat="1" ht="24.95" customHeight="1" x14ac:dyDescent="0.2">
      <c r="A21" s="9">
        <v>9</v>
      </c>
      <c r="B21" s="39" t="s">
        <v>19</v>
      </c>
      <c r="C21" s="39" t="s">
        <v>20</v>
      </c>
      <c r="D21" s="10">
        <v>29</v>
      </c>
      <c r="E21" s="5">
        <v>31</v>
      </c>
      <c r="F21" s="19">
        <f t="shared" si="0"/>
        <v>6.8965517241379217</v>
      </c>
      <c r="G21" s="5">
        <f t="shared" si="1"/>
        <v>32.479999999999997</v>
      </c>
    </row>
    <row r="22" spans="1:7" s="5" customFormat="1" ht="24.95" customHeight="1" x14ac:dyDescent="0.2">
      <c r="A22" s="9">
        <v>10</v>
      </c>
      <c r="B22" s="39" t="s">
        <v>21</v>
      </c>
      <c r="C22" s="39" t="s">
        <v>22</v>
      </c>
      <c r="D22" s="10">
        <v>39</v>
      </c>
      <c r="E22" s="5">
        <v>44</v>
      </c>
      <c r="F22" s="19">
        <f t="shared" si="0"/>
        <v>12.820512820512818</v>
      </c>
      <c r="G22" s="5">
        <f t="shared" si="1"/>
        <v>43.68</v>
      </c>
    </row>
    <row r="23" spans="1:7" s="5" customFormat="1" ht="24.95" customHeight="1" x14ac:dyDescent="0.2">
      <c r="A23" s="9">
        <v>11</v>
      </c>
      <c r="B23" s="39" t="s">
        <v>23</v>
      </c>
      <c r="C23" s="39" t="s">
        <v>24</v>
      </c>
      <c r="D23" s="10">
        <v>38</v>
      </c>
      <c r="E23" s="5">
        <v>43</v>
      </c>
      <c r="F23" s="19">
        <f t="shared" si="0"/>
        <v>13.157894736842096</v>
      </c>
      <c r="G23" s="5">
        <f t="shared" si="1"/>
        <v>42.56</v>
      </c>
    </row>
    <row r="24" spans="1:7" s="5" customFormat="1" ht="24.95" customHeight="1" x14ac:dyDescent="0.2">
      <c r="A24" s="9">
        <v>12</v>
      </c>
      <c r="B24" s="39" t="s">
        <v>25</v>
      </c>
      <c r="C24" s="39" t="s">
        <v>26</v>
      </c>
      <c r="D24" s="10">
        <v>28</v>
      </c>
      <c r="E24" s="5">
        <v>30</v>
      </c>
      <c r="F24" s="19">
        <f t="shared" si="0"/>
        <v>7.1428571428571388</v>
      </c>
      <c r="G24" s="5">
        <f t="shared" si="1"/>
        <v>31.36</v>
      </c>
    </row>
    <row r="25" spans="1:7" s="5" customFormat="1" ht="24.95" customHeight="1" x14ac:dyDescent="0.2">
      <c r="A25" s="9">
        <v>13</v>
      </c>
      <c r="B25" s="39" t="s">
        <v>27</v>
      </c>
      <c r="C25" s="39" t="s">
        <v>28</v>
      </c>
      <c r="D25" s="10">
        <v>28</v>
      </c>
      <c r="E25" s="5">
        <v>30</v>
      </c>
      <c r="F25" s="19">
        <f t="shared" si="0"/>
        <v>7.1428571428571388</v>
      </c>
      <c r="G25" s="5">
        <f t="shared" si="1"/>
        <v>31.36</v>
      </c>
    </row>
    <row r="26" spans="1:7" s="5" customFormat="1" ht="24.95" customHeight="1" x14ac:dyDescent="0.2">
      <c r="A26" s="9">
        <v>14</v>
      </c>
      <c r="B26" s="39" t="s">
        <v>29</v>
      </c>
      <c r="C26" s="39" t="s">
        <v>30</v>
      </c>
      <c r="D26" s="27">
        <v>28</v>
      </c>
      <c r="E26" s="34">
        <v>35</v>
      </c>
      <c r="F26" s="35">
        <f t="shared" si="0"/>
        <v>25</v>
      </c>
      <c r="G26" s="34">
        <f t="shared" si="1"/>
        <v>31.36</v>
      </c>
    </row>
    <row r="27" spans="1:7" s="5" customFormat="1" ht="24.95" customHeight="1" x14ac:dyDescent="0.2">
      <c r="A27" s="9">
        <v>15</v>
      </c>
      <c r="B27" s="39" t="s">
        <v>31</v>
      </c>
      <c r="C27" s="39" t="s">
        <v>32</v>
      </c>
      <c r="D27" s="27">
        <v>19</v>
      </c>
      <c r="E27" s="34">
        <v>22</v>
      </c>
      <c r="F27" s="35">
        <f t="shared" si="0"/>
        <v>15.789473684210535</v>
      </c>
      <c r="G27" s="34">
        <f t="shared" si="1"/>
        <v>21.28</v>
      </c>
    </row>
    <row r="28" spans="1:7" s="5" customFormat="1" ht="24.95" customHeight="1" x14ac:dyDescent="0.2">
      <c r="A28" s="9">
        <v>16</v>
      </c>
      <c r="B28" s="39" t="s">
        <v>33</v>
      </c>
      <c r="C28" s="39" t="s">
        <v>34</v>
      </c>
      <c r="D28" s="10">
        <v>107</v>
      </c>
      <c r="F28" s="19">
        <f t="shared" si="0"/>
        <v>-100</v>
      </c>
      <c r="G28" s="5">
        <f t="shared" si="1"/>
        <v>119.84</v>
      </c>
    </row>
    <row r="29" spans="1:7" s="5" customFormat="1" ht="24.95" customHeight="1" x14ac:dyDescent="0.2">
      <c r="A29" s="9">
        <v>17</v>
      </c>
      <c r="B29" s="39" t="s">
        <v>35</v>
      </c>
      <c r="C29" s="39" t="s">
        <v>36</v>
      </c>
      <c r="D29" s="10">
        <v>70</v>
      </c>
      <c r="F29" s="19">
        <f t="shared" si="0"/>
        <v>-100</v>
      </c>
      <c r="G29" s="5">
        <f t="shared" si="1"/>
        <v>78.400000000000006</v>
      </c>
    </row>
    <row r="30" spans="1:7" s="5" customFormat="1" ht="24.95" customHeight="1" x14ac:dyDescent="0.2">
      <c r="A30" s="9">
        <v>18</v>
      </c>
      <c r="B30" s="39" t="s">
        <v>37</v>
      </c>
      <c r="C30" s="39" t="s">
        <v>38</v>
      </c>
      <c r="D30" s="10">
        <v>70</v>
      </c>
      <c r="F30" s="19">
        <f t="shared" si="0"/>
        <v>-100</v>
      </c>
      <c r="G30" s="5">
        <f t="shared" si="1"/>
        <v>78.400000000000006</v>
      </c>
    </row>
    <row r="31" spans="1:7" s="5" customFormat="1" ht="24.95" customHeight="1" x14ac:dyDescent="0.2">
      <c r="A31" s="9">
        <v>19</v>
      </c>
      <c r="B31" s="39" t="s">
        <v>39</v>
      </c>
      <c r="C31" s="39" t="s">
        <v>40</v>
      </c>
      <c r="D31" s="10">
        <v>98</v>
      </c>
      <c r="E31" s="5">
        <v>109</v>
      </c>
      <c r="F31" s="19">
        <f t="shared" si="0"/>
        <v>11.224489795918373</v>
      </c>
      <c r="G31" s="5">
        <f t="shared" si="1"/>
        <v>109.76</v>
      </c>
    </row>
    <row r="32" spans="1:7" s="5" customFormat="1" ht="19.5" customHeight="1" x14ac:dyDescent="0.2">
      <c r="A32" s="9">
        <v>20</v>
      </c>
      <c r="B32" s="39" t="s">
        <v>41</v>
      </c>
      <c r="C32" s="39" t="s">
        <v>42</v>
      </c>
      <c r="D32" s="10">
        <v>27</v>
      </c>
      <c r="E32" s="5">
        <v>29</v>
      </c>
      <c r="F32" s="19">
        <f t="shared" si="0"/>
        <v>7.407407407407419</v>
      </c>
      <c r="G32" s="5">
        <f t="shared" si="1"/>
        <v>30.24</v>
      </c>
    </row>
    <row r="33" spans="1:7" s="5" customFormat="1" ht="24.95" customHeight="1" x14ac:dyDescent="0.2">
      <c r="A33" s="9">
        <v>21</v>
      </c>
      <c r="B33" s="39" t="s">
        <v>43</v>
      </c>
      <c r="C33" s="39" t="s">
        <v>44</v>
      </c>
      <c r="D33" s="10">
        <v>27</v>
      </c>
      <c r="E33" s="5">
        <v>29</v>
      </c>
      <c r="F33" s="19">
        <f t="shared" si="0"/>
        <v>7.407407407407419</v>
      </c>
      <c r="G33" s="5">
        <f t="shared" si="1"/>
        <v>30.24</v>
      </c>
    </row>
    <row r="34" spans="1:7" s="5" customFormat="1" ht="24.95" customHeight="1" x14ac:dyDescent="0.2">
      <c r="A34" s="9">
        <v>22</v>
      </c>
      <c r="B34" s="39" t="s">
        <v>45</v>
      </c>
      <c r="C34" s="39" t="s">
        <v>46</v>
      </c>
      <c r="D34" s="10">
        <v>27</v>
      </c>
      <c r="E34" s="5">
        <v>29</v>
      </c>
      <c r="F34" s="19">
        <f t="shared" si="0"/>
        <v>7.407407407407419</v>
      </c>
      <c r="G34" s="5">
        <f t="shared" si="1"/>
        <v>30.24</v>
      </c>
    </row>
    <row r="35" spans="1:7" s="5" customFormat="1" ht="24.95" customHeight="1" x14ac:dyDescent="0.2">
      <c r="A35" s="9">
        <v>23</v>
      </c>
      <c r="B35" s="39" t="s">
        <v>47</v>
      </c>
      <c r="C35" s="39" t="s">
        <v>48</v>
      </c>
      <c r="D35" s="10">
        <v>57</v>
      </c>
      <c r="E35" s="5">
        <v>60</v>
      </c>
      <c r="F35" s="19">
        <f t="shared" si="0"/>
        <v>5.2631578947368354</v>
      </c>
      <c r="G35" s="5">
        <f t="shared" si="1"/>
        <v>63.84</v>
      </c>
    </row>
    <row r="36" spans="1:7" s="5" customFormat="1" ht="24.95" customHeight="1" x14ac:dyDescent="0.2">
      <c r="A36" s="9">
        <v>24</v>
      </c>
      <c r="B36" s="39" t="s">
        <v>49</v>
      </c>
      <c r="C36" s="39" t="s">
        <v>50</v>
      </c>
      <c r="D36" s="10">
        <v>57</v>
      </c>
      <c r="E36" s="5">
        <v>60</v>
      </c>
      <c r="F36" s="19">
        <f t="shared" si="0"/>
        <v>5.2631578947368354</v>
      </c>
      <c r="G36" s="5">
        <f t="shared" si="1"/>
        <v>63.84</v>
      </c>
    </row>
    <row r="37" spans="1:7" s="5" customFormat="1" ht="24.95" customHeight="1" x14ac:dyDescent="0.2">
      <c r="A37" s="9">
        <v>25</v>
      </c>
      <c r="B37" s="39" t="s">
        <v>51</v>
      </c>
      <c r="C37" s="39" t="s">
        <v>52</v>
      </c>
      <c r="D37" s="10">
        <v>57</v>
      </c>
      <c r="E37" s="5">
        <v>60</v>
      </c>
      <c r="F37" s="19">
        <f t="shared" si="0"/>
        <v>5.2631578947368354</v>
      </c>
      <c r="G37" s="5">
        <f t="shared" si="1"/>
        <v>63.84</v>
      </c>
    </row>
    <row r="38" spans="1:7" s="5" customFormat="1" ht="24.95" customHeight="1" x14ac:dyDescent="0.2">
      <c r="A38" s="9">
        <v>26</v>
      </c>
      <c r="B38" s="39" t="s">
        <v>53</v>
      </c>
      <c r="C38" s="39" t="s">
        <v>54</v>
      </c>
      <c r="D38" s="10">
        <v>68</v>
      </c>
      <c r="E38" s="5">
        <v>77</v>
      </c>
      <c r="F38" s="19">
        <f t="shared" si="0"/>
        <v>13.235294117647058</v>
      </c>
      <c r="G38" s="5">
        <f t="shared" si="1"/>
        <v>76.16</v>
      </c>
    </row>
    <row r="39" spans="1:7" s="5" customFormat="1" ht="24.95" customHeight="1" x14ac:dyDescent="0.2">
      <c r="A39" s="9">
        <v>27</v>
      </c>
      <c r="B39" s="39" t="s">
        <v>55</v>
      </c>
      <c r="C39" s="39" t="s">
        <v>56</v>
      </c>
      <c r="D39" s="10">
        <v>58</v>
      </c>
      <c r="E39" s="5">
        <v>65</v>
      </c>
      <c r="F39" s="19">
        <f t="shared" si="0"/>
        <v>12.068965517241367</v>
      </c>
      <c r="G39" s="5">
        <f t="shared" si="1"/>
        <v>64.959999999999994</v>
      </c>
    </row>
    <row r="40" spans="1:7" s="5" customFormat="1" ht="24.95" customHeight="1" x14ac:dyDescent="0.2">
      <c r="A40" s="9">
        <v>28</v>
      </c>
      <c r="B40" s="39" t="s">
        <v>57</v>
      </c>
      <c r="C40" s="39" t="s">
        <v>58</v>
      </c>
      <c r="D40" s="10">
        <v>77</v>
      </c>
      <c r="E40" s="5">
        <v>81</v>
      </c>
      <c r="F40" s="19">
        <f t="shared" si="0"/>
        <v>5.1948051948051983</v>
      </c>
      <c r="G40" s="5">
        <f t="shared" si="1"/>
        <v>86.24</v>
      </c>
    </row>
    <row r="41" spans="1:7" s="5" customFormat="1" ht="24.95" customHeight="1" x14ac:dyDescent="0.2">
      <c r="A41" s="9">
        <v>29</v>
      </c>
      <c r="B41" s="39" t="s">
        <v>59</v>
      </c>
      <c r="C41" s="39" t="s">
        <v>60</v>
      </c>
      <c r="D41" s="10">
        <v>78</v>
      </c>
      <c r="E41" s="5">
        <v>80</v>
      </c>
      <c r="F41" s="19">
        <f t="shared" si="0"/>
        <v>2.564102564102555</v>
      </c>
      <c r="G41" s="5">
        <f t="shared" si="1"/>
        <v>87.36</v>
      </c>
    </row>
    <row r="42" spans="1:7" s="5" customFormat="1" ht="24.95" customHeight="1" x14ac:dyDescent="0.2">
      <c r="A42" s="9">
        <v>30</v>
      </c>
      <c r="B42" s="39" t="s">
        <v>61</v>
      </c>
      <c r="C42" s="39" t="s">
        <v>62</v>
      </c>
      <c r="D42" s="10">
        <v>77</v>
      </c>
      <c r="E42" s="5">
        <v>80</v>
      </c>
      <c r="F42" s="19">
        <f t="shared" si="0"/>
        <v>3.896103896103881</v>
      </c>
      <c r="G42" s="5">
        <f t="shared" si="1"/>
        <v>86.24</v>
      </c>
    </row>
    <row r="43" spans="1:7" s="5" customFormat="1" ht="18" customHeight="1" x14ac:dyDescent="0.2">
      <c r="A43" s="9">
        <v>31</v>
      </c>
      <c r="B43" s="39" t="s">
        <v>63</v>
      </c>
      <c r="C43" s="39" t="s">
        <v>64</v>
      </c>
      <c r="D43" s="10">
        <v>38</v>
      </c>
      <c r="E43" s="5">
        <v>39</v>
      </c>
      <c r="F43" s="19">
        <f t="shared" si="0"/>
        <v>2.6315789473684248</v>
      </c>
      <c r="G43" s="5">
        <f t="shared" si="1"/>
        <v>42.56</v>
      </c>
    </row>
    <row r="44" spans="1:7" s="5" customFormat="1" ht="24.95" customHeight="1" x14ac:dyDescent="0.2">
      <c r="A44" s="9">
        <v>32</v>
      </c>
      <c r="B44" s="39" t="s">
        <v>65</v>
      </c>
      <c r="C44" s="39" t="s">
        <v>66</v>
      </c>
      <c r="D44" s="10">
        <v>62</v>
      </c>
      <c r="E44" s="5">
        <v>66</v>
      </c>
      <c r="F44" s="19">
        <f t="shared" si="0"/>
        <v>6.4516129032257936</v>
      </c>
      <c r="G44" s="5">
        <f t="shared" si="1"/>
        <v>69.44</v>
      </c>
    </row>
    <row r="45" spans="1:7" s="5" customFormat="1" ht="24.95" customHeight="1" x14ac:dyDescent="0.2">
      <c r="A45" s="9">
        <v>33</v>
      </c>
      <c r="B45" s="39" t="s">
        <v>67</v>
      </c>
      <c r="C45" s="39" t="s">
        <v>68</v>
      </c>
      <c r="D45" s="10">
        <v>32</v>
      </c>
      <c r="F45" s="19">
        <f t="shared" si="0"/>
        <v>-100</v>
      </c>
      <c r="G45" s="5">
        <f t="shared" si="1"/>
        <v>35.840000000000003</v>
      </c>
    </row>
    <row r="46" spans="1:7" s="5" customFormat="1" ht="24.95" customHeight="1" x14ac:dyDescent="0.2">
      <c r="A46" s="9">
        <v>34</v>
      </c>
      <c r="B46" s="39" t="s">
        <v>69</v>
      </c>
      <c r="C46" s="39" t="s">
        <v>70</v>
      </c>
      <c r="D46" s="10">
        <v>44</v>
      </c>
      <c r="E46" s="34">
        <v>53</v>
      </c>
      <c r="F46" s="35">
        <f t="shared" si="0"/>
        <v>20.454545454545453</v>
      </c>
      <c r="G46" s="34">
        <f t="shared" si="1"/>
        <v>49.28</v>
      </c>
    </row>
    <row r="47" spans="1:7" s="5" customFormat="1" ht="24.95" customHeight="1" x14ac:dyDescent="0.2">
      <c r="A47" s="9">
        <v>35</v>
      </c>
      <c r="B47" s="39" t="s">
        <v>71</v>
      </c>
      <c r="C47" s="39" t="s">
        <v>72</v>
      </c>
      <c r="D47" s="10">
        <v>86</v>
      </c>
      <c r="E47" s="5">
        <v>87</v>
      </c>
      <c r="F47" s="19">
        <f t="shared" si="0"/>
        <v>1.1627906976744242</v>
      </c>
      <c r="G47" s="5">
        <f t="shared" si="1"/>
        <v>96.32</v>
      </c>
    </row>
    <row r="48" spans="1:7" s="5" customFormat="1" ht="24.95" customHeight="1" x14ac:dyDescent="0.2">
      <c r="A48" s="9">
        <v>36</v>
      </c>
      <c r="B48" s="39" t="s">
        <v>73</v>
      </c>
      <c r="C48" s="39" t="s">
        <v>74</v>
      </c>
      <c r="D48" s="10">
        <v>38</v>
      </c>
      <c r="E48" s="5">
        <v>39</v>
      </c>
      <c r="F48" s="19">
        <f t="shared" si="0"/>
        <v>2.6315789473684248</v>
      </c>
      <c r="G48" s="5">
        <f t="shared" si="1"/>
        <v>42.56</v>
      </c>
    </row>
    <row r="49" spans="1:7" s="5" customFormat="1" ht="24.95" customHeight="1" x14ac:dyDescent="0.2">
      <c r="A49" s="9">
        <v>37</v>
      </c>
      <c r="B49" s="39" t="s">
        <v>75</v>
      </c>
      <c r="C49" s="39" t="s">
        <v>76</v>
      </c>
      <c r="D49" s="10">
        <v>34</v>
      </c>
      <c r="E49" s="34">
        <v>44</v>
      </c>
      <c r="F49" s="35">
        <f t="shared" si="0"/>
        <v>29.411764705882348</v>
      </c>
      <c r="G49" s="34">
        <f t="shared" si="1"/>
        <v>38.08</v>
      </c>
    </row>
    <row r="50" spans="1:7" s="5" customFormat="1" ht="24.95" customHeight="1" x14ac:dyDescent="0.2">
      <c r="A50" s="9">
        <v>38</v>
      </c>
      <c r="B50" s="39" t="s">
        <v>77</v>
      </c>
      <c r="C50" s="39" t="s">
        <v>78</v>
      </c>
      <c r="D50" s="10">
        <v>32</v>
      </c>
      <c r="E50" s="5">
        <v>35</v>
      </c>
      <c r="F50" s="19">
        <f t="shared" si="0"/>
        <v>9.375</v>
      </c>
      <c r="G50" s="5">
        <f t="shared" si="1"/>
        <v>35.840000000000003</v>
      </c>
    </row>
    <row r="51" spans="1:7" s="5" customFormat="1" ht="24.95" customHeight="1" x14ac:dyDescent="0.2">
      <c r="A51" s="9">
        <v>39</v>
      </c>
      <c r="B51" s="39" t="s">
        <v>79</v>
      </c>
      <c r="C51" s="39" t="s">
        <v>80</v>
      </c>
      <c r="D51" s="10">
        <v>86</v>
      </c>
      <c r="E51" s="5">
        <v>87</v>
      </c>
      <c r="F51" s="19">
        <f t="shared" si="0"/>
        <v>1.1627906976744242</v>
      </c>
      <c r="G51" s="5">
        <f t="shared" si="1"/>
        <v>96.32</v>
      </c>
    </row>
    <row r="52" spans="1:7" s="5" customFormat="1" ht="24.95" customHeight="1" x14ac:dyDescent="0.2">
      <c r="A52" s="9">
        <v>40</v>
      </c>
      <c r="B52" s="39" t="s">
        <v>81</v>
      </c>
      <c r="C52" s="39" t="s">
        <v>82</v>
      </c>
      <c r="D52" s="10">
        <v>92</v>
      </c>
      <c r="E52" s="5">
        <v>105</v>
      </c>
      <c r="F52" s="19">
        <f t="shared" si="0"/>
        <v>14.130434782608688</v>
      </c>
      <c r="G52" s="5">
        <f t="shared" si="1"/>
        <v>103.03999999999999</v>
      </c>
    </row>
    <row r="53" spans="1:7" s="5" customFormat="1" ht="24.95" customHeight="1" x14ac:dyDescent="0.2">
      <c r="A53" s="9">
        <v>41</v>
      </c>
      <c r="B53" s="39" t="s">
        <v>83</v>
      </c>
      <c r="C53" s="39" t="s">
        <v>84</v>
      </c>
      <c r="D53" s="10">
        <v>28</v>
      </c>
      <c r="E53" s="5">
        <v>30</v>
      </c>
      <c r="F53" s="19">
        <f t="shared" si="0"/>
        <v>7.1428571428571388</v>
      </c>
      <c r="G53" s="5">
        <f t="shared" si="1"/>
        <v>31.36</v>
      </c>
    </row>
    <row r="54" spans="1:7" s="5" customFormat="1" ht="24.95" customHeight="1" x14ac:dyDescent="0.2">
      <c r="A54" s="9">
        <v>42</v>
      </c>
      <c r="B54" s="39" t="s">
        <v>85</v>
      </c>
      <c r="C54" s="39" t="s">
        <v>86</v>
      </c>
      <c r="D54" s="10">
        <v>36</v>
      </c>
      <c r="E54" s="34">
        <v>42</v>
      </c>
      <c r="F54" s="35">
        <f t="shared" si="0"/>
        <v>16.666666666666671</v>
      </c>
      <c r="G54" s="34">
        <f t="shared" si="1"/>
        <v>40.32</v>
      </c>
    </row>
    <row r="55" spans="1:7" s="5" customFormat="1" ht="24.95" customHeight="1" x14ac:dyDescent="0.2">
      <c r="A55" s="9">
        <v>43</v>
      </c>
      <c r="B55" s="39" t="s">
        <v>87</v>
      </c>
      <c r="C55" s="39" t="s">
        <v>88</v>
      </c>
      <c r="D55" s="10">
        <v>48</v>
      </c>
      <c r="E55" s="5">
        <v>53</v>
      </c>
      <c r="F55" s="19">
        <f t="shared" si="0"/>
        <v>10.416666666666671</v>
      </c>
      <c r="G55" s="5">
        <f t="shared" si="1"/>
        <v>53.76</v>
      </c>
    </row>
    <row r="56" spans="1:7" s="5" customFormat="1" ht="24.95" customHeight="1" x14ac:dyDescent="0.2">
      <c r="A56" s="9">
        <v>44</v>
      </c>
      <c r="B56" s="39" t="s">
        <v>89</v>
      </c>
      <c r="C56" s="39" t="s">
        <v>90</v>
      </c>
      <c r="D56" s="10">
        <v>56</v>
      </c>
      <c r="E56" s="5">
        <v>64</v>
      </c>
      <c r="F56" s="19">
        <f t="shared" si="0"/>
        <v>14.285714285714278</v>
      </c>
      <c r="G56" s="5">
        <f t="shared" si="1"/>
        <v>62.72</v>
      </c>
    </row>
    <row r="57" spans="1:7" s="5" customFormat="1" ht="24.95" customHeight="1" x14ac:dyDescent="0.2">
      <c r="A57" s="9">
        <v>45</v>
      </c>
      <c r="B57" s="39" t="s">
        <v>91</v>
      </c>
      <c r="C57" s="39" t="s">
        <v>92</v>
      </c>
      <c r="D57" s="10">
        <v>28</v>
      </c>
      <c r="E57" s="5">
        <v>30</v>
      </c>
      <c r="F57" s="19">
        <f t="shared" si="0"/>
        <v>7.1428571428571388</v>
      </c>
      <c r="G57" s="5">
        <f t="shared" si="1"/>
        <v>31.36</v>
      </c>
    </row>
    <row r="58" spans="1:7" s="5" customFormat="1" ht="24.95" customHeight="1" x14ac:dyDescent="0.2">
      <c r="A58" s="9">
        <v>46</v>
      </c>
      <c r="B58" s="39" t="s">
        <v>93</v>
      </c>
      <c r="C58" s="39" t="s">
        <v>94</v>
      </c>
      <c r="D58" s="10">
        <v>48</v>
      </c>
      <c r="E58" s="5">
        <v>53</v>
      </c>
      <c r="F58" s="19">
        <f t="shared" si="0"/>
        <v>10.416666666666671</v>
      </c>
      <c r="G58" s="5">
        <f t="shared" si="1"/>
        <v>53.76</v>
      </c>
    </row>
    <row r="59" spans="1:7" s="5" customFormat="1" ht="24.95" customHeight="1" x14ac:dyDescent="0.2">
      <c r="A59" s="9">
        <v>47</v>
      </c>
      <c r="B59" s="39" t="s">
        <v>95</v>
      </c>
      <c r="C59" s="39" t="s">
        <v>96</v>
      </c>
      <c r="D59" s="10">
        <v>46</v>
      </c>
      <c r="E59" s="5">
        <v>52</v>
      </c>
      <c r="F59" s="19">
        <f t="shared" si="0"/>
        <v>13.043478260869563</v>
      </c>
      <c r="G59" s="5">
        <f t="shared" si="1"/>
        <v>51.519999999999996</v>
      </c>
    </row>
    <row r="60" spans="1:7" s="5" customFormat="1" ht="24.95" customHeight="1" x14ac:dyDescent="0.2">
      <c r="A60" s="9">
        <v>48</v>
      </c>
      <c r="B60" s="39" t="s">
        <v>97</v>
      </c>
      <c r="C60" s="39" t="s">
        <v>98</v>
      </c>
      <c r="D60" s="10">
        <v>31</v>
      </c>
      <c r="F60" s="19">
        <f t="shared" si="0"/>
        <v>-100</v>
      </c>
      <c r="G60" s="5">
        <f t="shared" si="1"/>
        <v>34.72</v>
      </c>
    </row>
    <row r="61" spans="1:7" s="5" customFormat="1" ht="24.95" customHeight="1" x14ac:dyDescent="0.2">
      <c r="A61" s="9">
        <v>49</v>
      </c>
      <c r="B61" s="39" t="s">
        <v>99</v>
      </c>
      <c r="C61" s="39" t="s">
        <v>100</v>
      </c>
      <c r="D61" s="10">
        <v>48</v>
      </c>
      <c r="F61" s="19">
        <f t="shared" si="0"/>
        <v>-100</v>
      </c>
      <c r="G61" s="5">
        <f t="shared" si="1"/>
        <v>53.76</v>
      </c>
    </row>
    <row r="62" spans="1:7" s="5" customFormat="1" ht="24.95" customHeight="1" x14ac:dyDescent="0.2">
      <c r="A62" s="9">
        <v>50</v>
      </c>
      <c r="B62" s="39" t="s">
        <v>101</v>
      </c>
      <c r="C62" s="39" t="s">
        <v>102</v>
      </c>
      <c r="D62" s="10">
        <v>31</v>
      </c>
      <c r="F62" s="19">
        <f t="shared" si="0"/>
        <v>-100</v>
      </c>
      <c r="G62" s="5">
        <f t="shared" si="1"/>
        <v>34.72</v>
      </c>
    </row>
    <row r="63" spans="1:7" s="5" customFormat="1" ht="24.95" customHeight="1" x14ac:dyDescent="0.2">
      <c r="A63" s="9">
        <v>51</v>
      </c>
      <c r="B63" s="39" t="s">
        <v>103</v>
      </c>
      <c r="C63" s="39" t="s">
        <v>104</v>
      </c>
      <c r="D63" s="10">
        <v>48</v>
      </c>
      <c r="F63" s="19">
        <f t="shared" si="0"/>
        <v>-100</v>
      </c>
      <c r="G63" s="5">
        <f t="shared" si="1"/>
        <v>53.76</v>
      </c>
    </row>
    <row r="64" spans="1:7" s="5" customFormat="1" ht="24.95" customHeight="1" x14ac:dyDescent="0.2">
      <c r="A64" s="9">
        <v>52</v>
      </c>
      <c r="B64" s="39" t="s">
        <v>105</v>
      </c>
      <c r="C64" s="39" t="s">
        <v>106</v>
      </c>
      <c r="D64" s="10">
        <v>31</v>
      </c>
      <c r="F64" s="19">
        <f t="shared" si="0"/>
        <v>-100</v>
      </c>
      <c r="G64" s="5">
        <f t="shared" si="1"/>
        <v>34.72</v>
      </c>
    </row>
    <row r="65" spans="1:7" s="5" customFormat="1" ht="24.95" customHeight="1" x14ac:dyDescent="0.2">
      <c r="A65" s="9">
        <v>53</v>
      </c>
      <c r="B65" s="39" t="s">
        <v>107</v>
      </c>
      <c r="C65" s="39" t="s">
        <v>108</v>
      </c>
      <c r="D65" s="10">
        <v>48</v>
      </c>
      <c r="F65" s="19">
        <f t="shared" si="0"/>
        <v>-100</v>
      </c>
      <c r="G65" s="5">
        <f t="shared" si="1"/>
        <v>53.76</v>
      </c>
    </row>
    <row r="66" spans="1:7" s="5" customFormat="1" ht="24.95" customHeight="1" x14ac:dyDescent="0.2">
      <c r="A66" s="9">
        <v>54</v>
      </c>
      <c r="B66" s="39" t="s">
        <v>109</v>
      </c>
      <c r="C66" s="39" t="s">
        <v>110</v>
      </c>
      <c r="D66" s="10">
        <v>31</v>
      </c>
      <c r="F66" s="19">
        <f t="shared" si="0"/>
        <v>-100</v>
      </c>
      <c r="G66" s="5">
        <f t="shared" si="1"/>
        <v>34.72</v>
      </c>
    </row>
    <row r="67" spans="1:7" s="5" customFormat="1" ht="24.95" customHeight="1" x14ac:dyDescent="0.2">
      <c r="A67" s="9">
        <v>55</v>
      </c>
      <c r="B67" s="39" t="s">
        <v>111</v>
      </c>
      <c r="C67" s="39" t="s">
        <v>112</v>
      </c>
      <c r="D67" s="10">
        <v>48</v>
      </c>
      <c r="F67" s="19">
        <f t="shared" si="0"/>
        <v>-100</v>
      </c>
      <c r="G67" s="5">
        <f t="shared" si="1"/>
        <v>53.76</v>
      </c>
    </row>
    <row r="68" spans="1:7" s="5" customFormat="1" ht="24.95" customHeight="1" x14ac:dyDescent="0.2">
      <c r="A68" s="9">
        <v>56</v>
      </c>
      <c r="B68" s="39" t="s">
        <v>113</v>
      </c>
      <c r="C68" s="39" t="s">
        <v>114</v>
      </c>
      <c r="D68" s="10">
        <v>107</v>
      </c>
      <c r="E68" s="5">
        <v>119</v>
      </c>
      <c r="F68" s="19">
        <f t="shared" si="0"/>
        <v>11.214953271028037</v>
      </c>
      <c r="G68" s="5">
        <f t="shared" si="1"/>
        <v>119.84</v>
      </c>
    </row>
    <row r="69" spans="1:7" s="5" customFormat="1" ht="24.95" customHeight="1" x14ac:dyDescent="0.2">
      <c r="A69" s="9">
        <v>57</v>
      </c>
      <c r="B69" s="39" t="s">
        <v>115</v>
      </c>
      <c r="C69" s="39" t="s">
        <v>116</v>
      </c>
      <c r="D69" s="10">
        <v>85</v>
      </c>
      <c r="E69" s="5">
        <v>91</v>
      </c>
      <c r="F69" s="19">
        <f t="shared" si="0"/>
        <v>7.058823529411768</v>
      </c>
      <c r="G69" s="5">
        <f t="shared" si="1"/>
        <v>95.2</v>
      </c>
    </row>
    <row r="70" spans="1:7" s="5" customFormat="1" ht="24.95" customHeight="1" x14ac:dyDescent="0.2">
      <c r="A70" s="9">
        <v>58</v>
      </c>
      <c r="B70" s="39" t="s">
        <v>117</v>
      </c>
      <c r="C70" s="39" t="s">
        <v>118</v>
      </c>
      <c r="D70" s="10">
        <v>60</v>
      </c>
      <c r="E70" s="5">
        <v>69</v>
      </c>
      <c r="F70" s="19">
        <f t="shared" si="0"/>
        <v>14.999999999999986</v>
      </c>
      <c r="G70" s="5">
        <f t="shared" si="1"/>
        <v>67.2</v>
      </c>
    </row>
    <row r="71" spans="1:7" s="5" customFormat="1" ht="24.95" customHeight="1" x14ac:dyDescent="0.2">
      <c r="A71" s="9">
        <v>59</v>
      </c>
      <c r="B71" s="39" t="s">
        <v>119</v>
      </c>
      <c r="C71" s="39" t="s">
        <v>120</v>
      </c>
      <c r="D71" s="10">
        <v>64</v>
      </c>
      <c r="E71" s="5">
        <v>73</v>
      </c>
      <c r="F71" s="19">
        <f t="shared" si="0"/>
        <v>14.0625</v>
      </c>
      <c r="G71" s="5">
        <f t="shared" si="1"/>
        <v>71.680000000000007</v>
      </c>
    </row>
    <row r="72" spans="1:7" s="5" customFormat="1" ht="24.95" customHeight="1" x14ac:dyDescent="0.2">
      <c r="A72" s="9">
        <v>60</v>
      </c>
      <c r="B72" s="39" t="s">
        <v>121</v>
      </c>
      <c r="C72" s="39" t="s">
        <v>122</v>
      </c>
      <c r="D72" s="10">
        <v>44</v>
      </c>
      <c r="E72" s="5">
        <v>51</v>
      </c>
      <c r="F72" s="19">
        <f t="shared" si="0"/>
        <v>15.909090909090921</v>
      </c>
      <c r="G72" s="5">
        <f t="shared" si="1"/>
        <v>49.28</v>
      </c>
    </row>
    <row r="73" spans="1:7" s="5" customFormat="1" ht="24.95" customHeight="1" x14ac:dyDescent="0.2">
      <c r="A73" s="9">
        <v>61</v>
      </c>
      <c r="B73" s="39" t="s">
        <v>123</v>
      </c>
      <c r="C73" s="39" t="s">
        <v>124</v>
      </c>
      <c r="D73" s="10">
        <v>59</v>
      </c>
      <c r="E73" s="5">
        <v>66</v>
      </c>
      <c r="F73" s="19">
        <f t="shared" si="0"/>
        <v>11.86440677966101</v>
      </c>
      <c r="G73" s="5">
        <f t="shared" si="1"/>
        <v>66.08</v>
      </c>
    </row>
    <row r="74" spans="1:7" s="5" customFormat="1" ht="24.95" customHeight="1" x14ac:dyDescent="0.2">
      <c r="A74" s="9">
        <v>62</v>
      </c>
      <c r="B74" s="39" t="s">
        <v>125</v>
      </c>
      <c r="C74" s="39" t="s">
        <v>126</v>
      </c>
      <c r="D74" s="10">
        <v>58</v>
      </c>
      <c r="F74" s="19">
        <f t="shared" si="0"/>
        <v>-100</v>
      </c>
      <c r="G74" s="5">
        <f t="shared" si="1"/>
        <v>64.959999999999994</v>
      </c>
    </row>
    <row r="75" spans="1:7" s="5" customFormat="1" ht="24.95" customHeight="1" x14ac:dyDescent="0.2">
      <c r="A75" s="9">
        <v>63</v>
      </c>
      <c r="B75" s="39" t="s">
        <v>127</v>
      </c>
      <c r="C75" s="39" t="s">
        <v>128</v>
      </c>
      <c r="D75" s="10">
        <v>47</v>
      </c>
      <c r="F75" s="19">
        <f t="shared" si="0"/>
        <v>-100</v>
      </c>
      <c r="G75" s="5">
        <f t="shared" si="1"/>
        <v>52.64</v>
      </c>
    </row>
    <row r="76" spans="1:7" s="5" customFormat="1" ht="24.95" customHeight="1" x14ac:dyDescent="0.2">
      <c r="A76" s="9">
        <v>64</v>
      </c>
      <c r="B76" s="39" t="s">
        <v>129</v>
      </c>
      <c r="C76" s="39" t="s">
        <v>130</v>
      </c>
      <c r="D76" s="10">
        <v>60</v>
      </c>
      <c r="E76" s="5">
        <v>64</v>
      </c>
      <c r="F76" s="19">
        <f t="shared" si="0"/>
        <v>6.6666666666666714</v>
      </c>
      <c r="G76" s="5">
        <f t="shared" si="1"/>
        <v>67.2</v>
      </c>
    </row>
    <row r="77" spans="1:7" s="5" customFormat="1" ht="24.95" customHeight="1" x14ac:dyDescent="0.2">
      <c r="A77" s="9">
        <v>65</v>
      </c>
      <c r="B77" s="39" t="s">
        <v>131</v>
      </c>
      <c r="C77" s="39" t="s">
        <v>132</v>
      </c>
      <c r="D77" s="10">
        <v>39</v>
      </c>
      <c r="E77" s="5">
        <v>41</v>
      </c>
      <c r="F77" s="19">
        <f t="shared" si="0"/>
        <v>5.1282051282051384</v>
      </c>
      <c r="G77" s="5">
        <f t="shared" si="1"/>
        <v>43.68</v>
      </c>
    </row>
    <row r="78" spans="1:7" s="5" customFormat="1" ht="24.95" customHeight="1" x14ac:dyDescent="0.2">
      <c r="A78" s="9">
        <v>66</v>
      </c>
      <c r="B78" s="39" t="s">
        <v>133</v>
      </c>
      <c r="C78" s="39" t="s">
        <v>134</v>
      </c>
      <c r="D78" s="10">
        <v>39</v>
      </c>
      <c r="E78" s="5">
        <v>41</v>
      </c>
      <c r="F78" s="19">
        <f t="shared" ref="F78:F141" si="2">(E78/D78)*100-100</f>
        <v>5.1282051282051384</v>
      </c>
      <c r="G78" s="5">
        <f t="shared" ref="G78:G141" si="3">(D78*$G$12)+D78</f>
        <v>43.68</v>
      </c>
    </row>
    <row r="79" spans="1:7" s="5" customFormat="1" ht="24.95" customHeight="1" x14ac:dyDescent="0.2">
      <c r="A79" s="9">
        <v>67</v>
      </c>
      <c r="B79" s="39" t="s">
        <v>135</v>
      </c>
      <c r="C79" s="39" t="s">
        <v>136</v>
      </c>
      <c r="D79" s="10">
        <v>39</v>
      </c>
      <c r="E79" s="5">
        <v>41</v>
      </c>
      <c r="F79" s="19">
        <f t="shared" si="2"/>
        <v>5.1282051282051384</v>
      </c>
      <c r="G79" s="5">
        <f t="shared" si="3"/>
        <v>43.68</v>
      </c>
    </row>
    <row r="80" spans="1:7" s="5" customFormat="1" ht="24.95" customHeight="1" x14ac:dyDescent="0.2">
      <c r="A80" s="9">
        <v>68</v>
      </c>
      <c r="B80" s="39" t="s">
        <v>137</v>
      </c>
      <c r="C80" s="39" t="s">
        <v>138</v>
      </c>
      <c r="D80" s="10">
        <v>29</v>
      </c>
      <c r="E80" s="34">
        <v>36</v>
      </c>
      <c r="F80" s="35">
        <f t="shared" si="2"/>
        <v>24.137931034482762</v>
      </c>
      <c r="G80" s="34">
        <f t="shared" si="3"/>
        <v>32.479999999999997</v>
      </c>
    </row>
    <row r="81" spans="1:7" s="5" customFormat="1" ht="24.95" customHeight="1" x14ac:dyDescent="0.2">
      <c r="A81" s="9">
        <v>69</v>
      </c>
      <c r="B81" s="39" t="s">
        <v>139</v>
      </c>
      <c r="C81" s="39" t="s">
        <v>140</v>
      </c>
      <c r="D81" s="10">
        <v>39</v>
      </c>
      <c r="E81" s="5">
        <v>40</v>
      </c>
      <c r="F81" s="19">
        <f t="shared" si="2"/>
        <v>2.564102564102555</v>
      </c>
      <c r="G81" s="5">
        <f t="shared" si="3"/>
        <v>43.68</v>
      </c>
    </row>
    <row r="82" spans="1:7" s="5" customFormat="1" ht="24.95" customHeight="1" x14ac:dyDescent="0.2">
      <c r="A82" s="9">
        <v>70</v>
      </c>
      <c r="B82" s="39" t="s">
        <v>141</v>
      </c>
      <c r="C82" s="39" t="s">
        <v>142</v>
      </c>
      <c r="D82" s="10">
        <v>38</v>
      </c>
      <c r="E82" s="5">
        <v>44</v>
      </c>
      <c r="F82" s="19">
        <f t="shared" si="2"/>
        <v>15.789473684210535</v>
      </c>
      <c r="G82" s="5">
        <f t="shared" si="3"/>
        <v>42.56</v>
      </c>
    </row>
    <row r="83" spans="1:7" s="5" customFormat="1" ht="24.95" customHeight="1" x14ac:dyDescent="0.2">
      <c r="A83" s="9">
        <v>71</v>
      </c>
      <c r="B83" s="39" t="s">
        <v>143</v>
      </c>
      <c r="C83" s="39" t="s">
        <v>144</v>
      </c>
      <c r="D83" s="10">
        <v>71</v>
      </c>
      <c r="E83" s="34">
        <v>86</v>
      </c>
      <c r="F83" s="35">
        <f t="shared" si="2"/>
        <v>21.126760563380273</v>
      </c>
      <c r="G83" s="34">
        <f t="shared" si="3"/>
        <v>79.52</v>
      </c>
    </row>
    <row r="84" spans="1:7" s="5" customFormat="1" ht="24.95" customHeight="1" x14ac:dyDescent="0.2">
      <c r="A84" s="9">
        <v>72</v>
      </c>
      <c r="B84" s="39" t="s">
        <v>145</v>
      </c>
      <c r="C84" s="39" t="s">
        <v>146</v>
      </c>
      <c r="D84" s="10">
        <v>29</v>
      </c>
      <c r="E84" s="34">
        <v>36</v>
      </c>
      <c r="F84" s="35">
        <f t="shared" si="2"/>
        <v>24.137931034482762</v>
      </c>
      <c r="G84" s="34">
        <f t="shared" si="3"/>
        <v>32.479999999999997</v>
      </c>
    </row>
    <row r="85" spans="1:7" s="5" customFormat="1" ht="24.95" customHeight="1" x14ac:dyDescent="0.2">
      <c r="A85" s="9">
        <v>73</v>
      </c>
      <c r="B85" s="39" t="s">
        <v>147</v>
      </c>
      <c r="C85" s="39" t="s">
        <v>148</v>
      </c>
      <c r="D85" s="10">
        <v>39</v>
      </c>
      <c r="E85" s="5">
        <v>40</v>
      </c>
      <c r="F85" s="19">
        <f t="shared" si="2"/>
        <v>2.564102564102555</v>
      </c>
      <c r="G85" s="5">
        <f t="shared" si="3"/>
        <v>43.68</v>
      </c>
    </row>
    <row r="86" spans="1:7" s="5" customFormat="1" ht="24.95" customHeight="1" x14ac:dyDescent="0.2">
      <c r="A86" s="9">
        <v>74</v>
      </c>
      <c r="B86" s="39" t="s">
        <v>149</v>
      </c>
      <c r="C86" s="39" t="s">
        <v>150</v>
      </c>
      <c r="D86" s="10">
        <v>39</v>
      </c>
      <c r="F86" s="19">
        <f t="shared" si="2"/>
        <v>-100</v>
      </c>
      <c r="G86" s="5">
        <f t="shared" si="3"/>
        <v>43.68</v>
      </c>
    </row>
    <row r="87" spans="1:7" s="5" customFormat="1" ht="24.95" customHeight="1" x14ac:dyDescent="0.2">
      <c r="A87" s="9">
        <v>75</v>
      </c>
      <c r="B87" s="39" t="s">
        <v>151</v>
      </c>
      <c r="C87" s="39" t="s">
        <v>152</v>
      </c>
      <c r="D87" s="10">
        <v>68</v>
      </c>
      <c r="E87" s="34">
        <v>86</v>
      </c>
      <c r="F87" s="35">
        <f t="shared" si="2"/>
        <v>26.470588235294116</v>
      </c>
      <c r="G87" s="34">
        <f t="shared" si="3"/>
        <v>76.16</v>
      </c>
    </row>
    <row r="88" spans="1:7" s="5" customFormat="1" ht="24.95" customHeight="1" x14ac:dyDescent="0.2">
      <c r="A88" s="9">
        <v>76</v>
      </c>
      <c r="B88" s="39" t="s">
        <v>153</v>
      </c>
      <c r="C88" s="39" t="s">
        <v>154</v>
      </c>
      <c r="D88" s="10">
        <v>57</v>
      </c>
      <c r="E88" s="5">
        <v>60</v>
      </c>
      <c r="F88" s="19">
        <f t="shared" si="2"/>
        <v>5.2631578947368354</v>
      </c>
      <c r="G88" s="5">
        <f t="shared" si="3"/>
        <v>63.84</v>
      </c>
    </row>
    <row r="89" spans="1:7" s="5" customFormat="1" ht="24.95" customHeight="1" x14ac:dyDescent="0.2">
      <c r="A89" s="9">
        <v>77</v>
      </c>
      <c r="B89" s="39" t="s">
        <v>155</v>
      </c>
      <c r="C89" s="39" t="s">
        <v>156</v>
      </c>
      <c r="D89" s="10">
        <v>38</v>
      </c>
      <c r="E89" s="5">
        <v>43</v>
      </c>
      <c r="F89" s="19">
        <f t="shared" si="2"/>
        <v>13.157894736842096</v>
      </c>
      <c r="G89" s="5">
        <f t="shared" si="3"/>
        <v>42.56</v>
      </c>
    </row>
    <row r="90" spans="1:7" s="5" customFormat="1" ht="24.95" customHeight="1" x14ac:dyDescent="0.2">
      <c r="A90" s="9">
        <v>78</v>
      </c>
      <c r="B90" s="39" t="s">
        <v>157</v>
      </c>
      <c r="C90" s="39" t="s">
        <v>158</v>
      </c>
      <c r="D90" s="10">
        <v>57</v>
      </c>
      <c r="E90" s="5">
        <v>60</v>
      </c>
      <c r="F90" s="19">
        <f t="shared" si="2"/>
        <v>5.2631578947368354</v>
      </c>
      <c r="G90" s="5">
        <f t="shared" si="3"/>
        <v>63.84</v>
      </c>
    </row>
    <row r="91" spans="1:7" s="5" customFormat="1" ht="24.95" customHeight="1" x14ac:dyDescent="0.2">
      <c r="A91" s="9">
        <v>79</v>
      </c>
      <c r="B91" s="39" t="s">
        <v>159</v>
      </c>
      <c r="C91" s="39" t="s">
        <v>160</v>
      </c>
      <c r="D91" s="10">
        <v>76</v>
      </c>
      <c r="E91" s="5">
        <v>87</v>
      </c>
      <c r="F91" s="19">
        <f t="shared" si="2"/>
        <v>14.473684210526301</v>
      </c>
      <c r="G91" s="5">
        <f t="shared" si="3"/>
        <v>85.12</v>
      </c>
    </row>
    <row r="92" spans="1:7" s="5" customFormat="1" ht="24.95" customHeight="1" x14ac:dyDescent="0.2">
      <c r="A92" s="9">
        <v>80</v>
      </c>
      <c r="B92" s="39" t="s">
        <v>161</v>
      </c>
      <c r="C92" s="39" t="s">
        <v>162</v>
      </c>
      <c r="D92" s="10">
        <v>30</v>
      </c>
      <c r="E92" s="34">
        <v>37</v>
      </c>
      <c r="F92" s="35">
        <f t="shared" si="2"/>
        <v>23.333333333333343</v>
      </c>
      <c r="G92" s="34">
        <f t="shared" si="3"/>
        <v>33.6</v>
      </c>
    </row>
    <row r="93" spans="1:7" s="5" customFormat="1" ht="24.95" customHeight="1" x14ac:dyDescent="0.2">
      <c r="A93" s="9">
        <v>81</v>
      </c>
      <c r="B93" s="39" t="s">
        <v>163</v>
      </c>
      <c r="C93" s="39" t="s">
        <v>164</v>
      </c>
      <c r="D93" s="10">
        <v>39</v>
      </c>
      <c r="E93" s="5">
        <v>41</v>
      </c>
      <c r="F93" s="19">
        <f t="shared" si="2"/>
        <v>5.1282051282051384</v>
      </c>
      <c r="G93" s="5">
        <f t="shared" si="3"/>
        <v>43.68</v>
      </c>
    </row>
    <row r="94" spans="1:7" s="5" customFormat="1" ht="24.95" customHeight="1" x14ac:dyDescent="0.2">
      <c r="A94" s="9">
        <v>82</v>
      </c>
      <c r="B94" s="39" t="s">
        <v>165</v>
      </c>
      <c r="C94" s="39" t="s">
        <v>166</v>
      </c>
      <c r="D94" s="10">
        <v>78</v>
      </c>
      <c r="E94" s="5">
        <v>81</v>
      </c>
      <c r="F94" s="19">
        <f t="shared" si="2"/>
        <v>3.8461538461538538</v>
      </c>
      <c r="G94" s="5">
        <f t="shared" si="3"/>
        <v>87.36</v>
      </c>
    </row>
    <row r="95" spans="1:7" s="5" customFormat="1" ht="24.95" customHeight="1" x14ac:dyDescent="0.2">
      <c r="A95" s="9">
        <v>83</v>
      </c>
      <c r="B95" s="39" t="s">
        <v>167</v>
      </c>
      <c r="C95" s="39" t="s">
        <v>168</v>
      </c>
      <c r="D95" s="10">
        <v>57</v>
      </c>
      <c r="E95" s="5">
        <v>60</v>
      </c>
      <c r="F95" s="19">
        <f t="shared" si="2"/>
        <v>5.2631578947368354</v>
      </c>
      <c r="G95" s="5">
        <f t="shared" si="3"/>
        <v>63.84</v>
      </c>
    </row>
    <row r="96" spans="1:7" s="5" customFormat="1" ht="24.95" customHeight="1" x14ac:dyDescent="0.2">
      <c r="A96" s="9">
        <v>84</v>
      </c>
      <c r="B96" s="39" t="s">
        <v>169</v>
      </c>
      <c r="C96" s="39" t="s">
        <v>170</v>
      </c>
      <c r="D96" s="10">
        <v>57</v>
      </c>
      <c r="E96" s="5">
        <v>58</v>
      </c>
      <c r="F96" s="19">
        <f t="shared" si="2"/>
        <v>1.7543859649122879</v>
      </c>
      <c r="G96" s="5">
        <f t="shared" si="3"/>
        <v>63.84</v>
      </c>
    </row>
    <row r="97" spans="1:7" s="5" customFormat="1" ht="24.95" customHeight="1" x14ac:dyDescent="0.2">
      <c r="A97" s="9">
        <v>85</v>
      </c>
      <c r="B97" s="39" t="s">
        <v>171</v>
      </c>
      <c r="C97" s="39" t="s">
        <v>172</v>
      </c>
      <c r="D97" s="10">
        <v>57</v>
      </c>
      <c r="E97" s="5">
        <v>60</v>
      </c>
      <c r="F97" s="19">
        <f t="shared" si="2"/>
        <v>5.2631578947368354</v>
      </c>
      <c r="G97" s="5">
        <f t="shared" si="3"/>
        <v>63.84</v>
      </c>
    </row>
    <row r="98" spans="1:7" s="5" customFormat="1" ht="24.95" customHeight="1" x14ac:dyDescent="0.2">
      <c r="A98" s="9">
        <v>86</v>
      </c>
      <c r="B98" s="39" t="s">
        <v>173</v>
      </c>
      <c r="C98" s="39" t="s">
        <v>174</v>
      </c>
      <c r="D98" s="10">
        <v>38</v>
      </c>
      <c r="E98" s="5">
        <v>39</v>
      </c>
      <c r="F98" s="19">
        <f t="shared" si="2"/>
        <v>2.6315789473684248</v>
      </c>
      <c r="G98" s="5">
        <f t="shared" si="3"/>
        <v>42.56</v>
      </c>
    </row>
    <row r="99" spans="1:7" s="5" customFormat="1" ht="24.95" customHeight="1" x14ac:dyDescent="0.2">
      <c r="A99" s="9">
        <v>87</v>
      </c>
      <c r="B99" s="39" t="s">
        <v>175</v>
      </c>
      <c r="C99" s="39" t="s">
        <v>176</v>
      </c>
      <c r="D99" s="10">
        <v>38</v>
      </c>
      <c r="E99" s="5">
        <v>39</v>
      </c>
      <c r="F99" s="19">
        <f t="shared" si="2"/>
        <v>2.6315789473684248</v>
      </c>
      <c r="G99" s="5">
        <f t="shared" si="3"/>
        <v>42.56</v>
      </c>
    </row>
    <row r="100" spans="1:7" s="5" customFormat="1" ht="24.95" customHeight="1" x14ac:dyDescent="0.2">
      <c r="A100" s="9">
        <v>88</v>
      </c>
      <c r="B100" s="39" t="s">
        <v>177</v>
      </c>
      <c r="C100" s="39" t="s">
        <v>178</v>
      </c>
      <c r="D100" s="10">
        <v>32</v>
      </c>
      <c r="E100" s="34">
        <v>38</v>
      </c>
      <c r="F100" s="35">
        <f t="shared" si="2"/>
        <v>18.75</v>
      </c>
      <c r="G100" s="34">
        <f t="shared" si="3"/>
        <v>35.840000000000003</v>
      </c>
    </row>
    <row r="101" spans="1:7" s="5" customFormat="1" ht="24.95" customHeight="1" x14ac:dyDescent="0.2">
      <c r="A101" s="9">
        <v>89</v>
      </c>
      <c r="B101" s="39" t="s">
        <v>179</v>
      </c>
      <c r="C101" s="39" t="s">
        <v>180</v>
      </c>
      <c r="D101" s="10">
        <v>38</v>
      </c>
      <c r="E101" s="5">
        <v>43</v>
      </c>
      <c r="F101" s="19">
        <f t="shared" si="2"/>
        <v>13.157894736842096</v>
      </c>
      <c r="G101" s="5">
        <f t="shared" si="3"/>
        <v>42.56</v>
      </c>
    </row>
    <row r="102" spans="1:7" s="5" customFormat="1" ht="24.95" customHeight="1" x14ac:dyDescent="0.2">
      <c r="A102" s="9">
        <v>90</v>
      </c>
      <c r="B102" s="39" t="s">
        <v>181</v>
      </c>
      <c r="C102" s="39" t="s">
        <v>182</v>
      </c>
      <c r="D102" s="10">
        <v>107</v>
      </c>
      <c r="E102" s="5">
        <v>121</v>
      </c>
      <c r="F102" s="19">
        <f t="shared" si="2"/>
        <v>13.084112149532714</v>
      </c>
      <c r="G102" s="5">
        <f t="shared" si="3"/>
        <v>119.84</v>
      </c>
    </row>
    <row r="103" spans="1:7" s="5" customFormat="1" ht="24.95" customHeight="1" x14ac:dyDescent="0.2">
      <c r="A103" s="9">
        <v>91</v>
      </c>
      <c r="B103" s="39" t="s">
        <v>183</v>
      </c>
      <c r="C103" s="39" t="s">
        <v>184</v>
      </c>
      <c r="D103" s="10">
        <v>38</v>
      </c>
      <c r="E103" s="5">
        <v>42</v>
      </c>
      <c r="F103" s="19">
        <f t="shared" si="2"/>
        <v>10.526315789473699</v>
      </c>
      <c r="G103" s="5">
        <f t="shared" si="3"/>
        <v>42.56</v>
      </c>
    </row>
    <row r="104" spans="1:7" s="5" customFormat="1" ht="24.95" customHeight="1" x14ac:dyDescent="0.2">
      <c r="A104" s="9">
        <v>92</v>
      </c>
      <c r="B104" s="39" t="s">
        <v>185</v>
      </c>
      <c r="C104" s="39" t="s">
        <v>186</v>
      </c>
      <c r="D104" s="10">
        <v>56</v>
      </c>
      <c r="E104" s="5">
        <v>58</v>
      </c>
      <c r="F104" s="19">
        <f t="shared" si="2"/>
        <v>3.5714285714285836</v>
      </c>
      <c r="G104" s="5">
        <f t="shared" si="3"/>
        <v>62.72</v>
      </c>
    </row>
    <row r="105" spans="1:7" s="5" customFormat="1" ht="24.95" customHeight="1" x14ac:dyDescent="0.2">
      <c r="A105" s="9">
        <v>93</v>
      </c>
      <c r="B105" s="39" t="s">
        <v>187</v>
      </c>
      <c r="C105" s="39" t="s">
        <v>188</v>
      </c>
      <c r="D105" s="10">
        <v>34</v>
      </c>
      <c r="E105" s="5">
        <v>38</v>
      </c>
      <c r="F105" s="19">
        <f t="shared" si="2"/>
        <v>11.764705882352942</v>
      </c>
      <c r="G105" s="5">
        <f t="shared" si="3"/>
        <v>38.08</v>
      </c>
    </row>
    <row r="106" spans="1:7" s="5" customFormat="1" ht="24.95" customHeight="1" x14ac:dyDescent="0.2">
      <c r="A106" s="9">
        <v>94</v>
      </c>
      <c r="B106" s="39" t="s">
        <v>189</v>
      </c>
      <c r="C106" s="39" t="s">
        <v>190</v>
      </c>
      <c r="D106" s="10">
        <v>42</v>
      </c>
      <c r="E106" s="5">
        <v>47</v>
      </c>
      <c r="F106" s="19">
        <f t="shared" si="2"/>
        <v>11.904761904761912</v>
      </c>
      <c r="G106" s="5">
        <f t="shared" si="3"/>
        <v>47.04</v>
      </c>
    </row>
    <row r="107" spans="1:7" s="5" customFormat="1" ht="24.95" customHeight="1" x14ac:dyDescent="0.2">
      <c r="A107" s="9">
        <v>95</v>
      </c>
      <c r="B107" s="39" t="s">
        <v>191</v>
      </c>
      <c r="C107" s="39" t="s">
        <v>192</v>
      </c>
      <c r="D107" s="10">
        <v>40</v>
      </c>
      <c r="E107" s="5">
        <v>45</v>
      </c>
      <c r="F107" s="19">
        <f t="shared" si="2"/>
        <v>12.5</v>
      </c>
      <c r="G107" s="5">
        <f t="shared" si="3"/>
        <v>44.8</v>
      </c>
    </row>
    <row r="108" spans="1:7" s="5" customFormat="1" ht="24.95" customHeight="1" x14ac:dyDescent="0.2">
      <c r="A108" s="9">
        <v>96</v>
      </c>
      <c r="B108" s="39" t="s">
        <v>193</v>
      </c>
      <c r="C108" s="39" t="s">
        <v>194</v>
      </c>
      <c r="D108" s="10">
        <v>59</v>
      </c>
      <c r="E108" s="5">
        <v>64</v>
      </c>
      <c r="F108" s="19">
        <f t="shared" si="2"/>
        <v>8.4745762711864359</v>
      </c>
      <c r="G108" s="5">
        <f t="shared" si="3"/>
        <v>66.08</v>
      </c>
    </row>
    <row r="109" spans="1:7" s="5" customFormat="1" ht="24.95" customHeight="1" x14ac:dyDescent="0.2">
      <c r="A109" s="9">
        <v>97</v>
      </c>
      <c r="B109" s="39" t="s">
        <v>195</v>
      </c>
      <c r="C109" s="39" t="s">
        <v>196</v>
      </c>
      <c r="D109" s="10">
        <v>83</v>
      </c>
      <c r="E109" s="5">
        <v>88</v>
      </c>
      <c r="F109" s="19">
        <f t="shared" si="2"/>
        <v>6.0240963855421796</v>
      </c>
      <c r="G109" s="5">
        <f t="shared" si="3"/>
        <v>92.96</v>
      </c>
    </row>
    <row r="110" spans="1:7" s="5" customFormat="1" ht="24.95" customHeight="1" x14ac:dyDescent="0.2">
      <c r="A110" s="9">
        <v>98</v>
      </c>
      <c r="B110" s="39" t="s">
        <v>197</v>
      </c>
      <c r="C110" s="39" t="s">
        <v>198</v>
      </c>
      <c r="D110" s="10">
        <v>64</v>
      </c>
      <c r="E110" s="5">
        <v>72</v>
      </c>
      <c r="F110" s="19">
        <f t="shared" si="2"/>
        <v>12.5</v>
      </c>
      <c r="G110" s="5">
        <f t="shared" si="3"/>
        <v>71.680000000000007</v>
      </c>
    </row>
    <row r="111" spans="1:7" s="5" customFormat="1" ht="24.95" customHeight="1" x14ac:dyDescent="0.2">
      <c r="A111" s="9">
        <v>99</v>
      </c>
      <c r="B111" s="39" t="s">
        <v>199</v>
      </c>
      <c r="C111" s="39" t="s">
        <v>200</v>
      </c>
      <c r="D111" s="10">
        <v>25</v>
      </c>
      <c r="E111" s="5">
        <v>28</v>
      </c>
      <c r="F111" s="19">
        <f t="shared" si="2"/>
        <v>12.000000000000014</v>
      </c>
      <c r="G111" s="5">
        <f t="shared" si="3"/>
        <v>28</v>
      </c>
    </row>
    <row r="112" spans="1:7" s="5" customFormat="1" ht="24.95" customHeight="1" x14ac:dyDescent="0.2">
      <c r="A112" s="9">
        <v>100</v>
      </c>
      <c r="B112" s="39" t="s">
        <v>201</v>
      </c>
      <c r="C112" s="39" t="s">
        <v>202</v>
      </c>
      <c r="D112" s="10">
        <v>25</v>
      </c>
      <c r="E112" s="5">
        <v>28</v>
      </c>
      <c r="F112" s="19">
        <f t="shared" si="2"/>
        <v>12.000000000000014</v>
      </c>
      <c r="G112" s="5">
        <f t="shared" si="3"/>
        <v>28</v>
      </c>
    </row>
    <row r="113" spans="1:7" s="5" customFormat="1" ht="24.95" customHeight="1" x14ac:dyDescent="0.2">
      <c r="A113" s="9">
        <v>101</v>
      </c>
      <c r="B113" s="39" t="s">
        <v>203</v>
      </c>
      <c r="C113" s="39" t="s">
        <v>204</v>
      </c>
      <c r="D113" s="10">
        <v>33</v>
      </c>
      <c r="E113" s="5">
        <v>35</v>
      </c>
      <c r="F113" s="19">
        <f t="shared" si="2"/>
        <v>6.0606060606060623</v>
      </c>
      <c r="G113" s="5">
        <f t="shared" si="3"/>
        <v>36.96</v>
      </c>
    </row>
    <row r="114" spans="1:7" s="5" customFormat="1" ht="24.95" customHeight="1" x14ac:dyDescent="0.2">
      <c r="A114" s="9">
        <v>102</v>
      </c>
      <c r="B114" s="39" t="s">
        <v>205</v>
      </c>
      <c r="C114" s="39" t="s">
        <v>206</v>
      </c>
      <c r="D114" s="10">
        <v>52</v>
      </c>
      <c r="E114" s="5">
        <v>57</v>
      </c>
      <c r="F114" s="19">
        <f t="shared" si="2"/>
        <v>9.6153846153846274</v>
      </c>
      <c r="G114" s="5">
        <f t="shared" si="3"/>
        <v>58.24</v>
      </c>
    </row>
    <row r="115" spans="1:7" s="5" customFormat="1" ht="24.95" customHeight="1" x14ac:dyDescent="0.2">
      <c r="A115" s="9">
        <v>103</v>
      </c>
      <c r="B115" s="39" t="s">
        <v>207</v>
      </c>
      <c r="C115" s="39" t="s">
        <v>208</v>
      </c>
      <c r="D115" s="10">
        <v>34</v>
      </c>
      <c r="E115" s="34">
        <v>44</v>
      </c>
      <c r="F115" s="35">
        <f t="shared" si="2"/>
        <v>29.411764705882348</v>
      </c>
      <c r="G115" s="34">
        <f t="shared" si="3"/>
        <v>38.08</v>
      </c>
    </row>
    <row r="116" spans="1:7" s="5" customFormat="1" ht="24.95" customHeight="1" x14ac:dyDescent="0.2">
      <c r="A116" s="9">
        <v>104</v>
      </c>
      <c r="B116" s="39" t="s">
        <v>209</v>
      </c>
      <c r="C116" s="39" t="s">
        <v>210</v>
      </c>
      <c r="D116" s="10">
        <v>23</v>
      </c>
      <c r="F116" s="19">
        <f t="shared" si="2"/>
        <v>-100</v>
      </c>
      <c r="G116" s="5">
        <f t="shared" si="3"/>
        <v>25.759999999999998</v>
      </c>
    </row>
    <row r="117" spans="1:7" s="5" customFormat="1" ht="24.95" customHeight="1" x14ac:dyDescent="0.2">
      <c r="A117" s="9">
        <v>105</v>
      </c>
      <c r="B117" s="39" t="s">
        <v>211</v>
      </c>
      <c r="C117" s="39" t="s">
        <v>212</v>
      </c>
      <c r="D117" s="10">
        <v>137</v>
      </c>
      <c r="F117" s="19">
        <f t="shared" si="2"/>
        <v>-100</v>
      </c>
      <c r="G117" s="5">
        <f t="shared" si="3"/>
        <v>153.44</v>
      </c>
    </row>
    <row r="118" spans="1:7" s="5" customFormat="1" ht="24.95" customHeight="1" x14ac:dyDescent="0.2">
      <c r="A118" s="9">
        <v>106</v>
      </c>
      <c r="B118" s="39" t="s">
        <v>213</v>
      </c>
      <c r="C118" s="39" t="s">
        <v>214</v>
      </c>
      <c r="D118" s="10">
        <v>45</v>
      </c>
      <c r="E118" s="5">
        <v>52</v>
      </c>
      <c r="F118" s="19">
        <f t="shared" si="2"/>
        <v>15.555555555555543</v>
      </c>
      <c r="G118" s="5">
        <f t="shared" si="3"/>
        <v>50.4</v>
      </c>
    </row>
    <row r="119" spans="1:7" s="5" customFormat="1" ht="24.95" customHeight="1" x14ac:dyDescent="0.2">
      <c r="A119" s="9">
        <v>107</v>
      </c>
      <c r="B119" s="39" t="s">
        <v>215</v>
      </c>
      <c r="C119" s="39" t="s">
        <v>216</v>
      </c>
      <c r="D119" s="10">
        <v>137</v>
      </c>
      <c r="E119" s="5">
        <v>152</v>
      </c>
      <c r="F119" s="19">
        <f t="shared" si="2"/>
        <v>10.948905109489047</v>
      </c>
      <c r="G119" s="5">
        <f t="shared" si="3"/>
        <v>153.44</v>
      </c>
    </row>
    <row r="120" spans="1:7" s="5" customFormat="1" ht="24.95" customHeight="1" x14ac:dyDescent="0.2">
      <c r="A120" s="9">
        <v>108</v>
      </c>
      <c r="B120" s="39" t="s">
        <v>217</v>
      </c>
      <c r="C120" s="39" t="s">
        <v>218</v>
      </c>
      <c r="D120" s="10">
        <v>40</v>
      </c>
      <c r="E120" s="5">
        <v>43</v>
      </c>
      <c r="F120" s="19">
        <f t="shared" si="2"/>
        <v>7.5</v>
      </c>
      <c r="G120" s="5">
        <f t="shared" si="3"/>
        <v>44.8</v>
      </c>
    </row>
    <row r="121" spans="1:7" s="5" customFormat="1" ht="24.95" customHeight="1" x14ac:dyDescent="0.2">
      <c r="A121" s="9">
        <v>109</v>
      </c>
      <c r="B121" s="39" t="s">
        <v>219</v>
      </c>
      <c r="C121" s="39" t="s">
        <v>220</v>
      </c>
      <c r="D121" s="10">
        <v>53</v>
      </c>
      <c r="E121" s="5">
        <v>60</v>
      </c>
      <c r="F121" s="19">
        <f t="shared" si="2"/>
        <v>13.20754716981132</v>
      </c>
      <c r="G121" s="5">
        <f t="shared" si="3"/>
        <v>59.36</v>
      </c>
    </row>
    <row r="122" spans="1:7" s="5" customFormat="1" ht="24.95" customHeight="1" x14ac:dyDescent="0.2">
      <c r="A122" s="9">
        <v>110</v>
      </c>
      <c r="B122" s="39" t="s">
        <v>221</v>
      </c>
      <c r="C122" s="39" t="s">
        <v>222</v>
      </c>
      <c r="D122" s="10">
        <v>34</v>
      </c>
      <c r="F122" s="19">
        <f t="shared" si="2"/>
        <v>-100</v>
      </c>
      <c r="G122" s="5">
        <f t="shared" si="3"/>
        <v>38.08</v>
      </c>
    </row>
    <row r="123" spans="1:7" s="5" customFormat="1" ht="24.95" customHeight="1" x14ac:dyDescent="0.2">
      <c r="A123" s="9">
        <v>111</v>
      </c>
      <c r="B123" s="39" t="s">
        <v>223</v>
      </c>
      <c r="C123" s="39" t="s">
        <v>224</v>
      </c>
      <c r="D123" s="10">
        <v>89</v>
      </c>
      <c r="E123" s="5">
        <v>101</v>
      </c>
      <c r="F123" s="19">
        <f t="shared" si="2"/>
        <v>13.483146067415746</v>
      </c>
      <c r="G123" s="5">
        <f t="shared" si="3"/>
        <v>99.68</v>
      </c>
    </row>
    <row r="124" spans="1:7" s="5" customFormat="1" ht="24.95" customHeight="1" x14ac:dyDescent="0.2">
      <c r="A124" s="9">
        <v>112</v>
      </c>
      <c r="B124" s="39" t="s">
        <v>225</v>
      </c>
      <c r="C124" s="39" t="s">
        <v>226</v>
      </c>
      <c r="D124" s="10">
        <v>21</v>
      </c>
      <c r="F124" s="19">
        <f t="shared" si="2"/>
        <v>-100</v>
      </c>
      <c r="G124" s="5">
        <f t="shared" si="3"/>
        <v>23.52</v>
      </c>
    </row>
    <row r="125" spans="1:7" s="5" customFormat="1" ht="24.95" customHeight="1" x14ac:dyDescent="0.2">
      <c r="A125" s="9">
        <v>113</v>
      </c>
      <c r="B125" s="39" t="s">
        <v>227</v>
      </c>
      <c r="C125" s="39" t="s">
        <v>228</v>
      </c>
      <c r="D125" s="10">
        <v>53</v>
      </c>
      <c r="F125" s="19">
        <f t="shared" si="2"/>
        <v>-100</v>
      </c>
      <c r="G125" s="5">
        <f t="shared" si="3"/>
        <v>59.36</v>
      </c>
    </row>
    <row r="126" spans="1:7" s="5" customFormat="1" ht="24.95" customHeight="1" x14ac:dyDescent="0.2">
      <c r="A126" s="9">
        <v>114</v>
      </c>
      <c r="B126" s="39" t="s">
        <v>229</v>
      </c>
      <c r="C126" s="39" t="s">
        <v>230</v>
      </c>
      <c r="D126" s="10">
        <v>64</v>
      </c>
      <c r="E126" s="5">
        <v>73</v>
      </c>
      <c r="F126" s="19">
        <f t="shared" si="2"/>
        <v>14.0625</v>
      </c>
      <c r="G126" s="5">
        <f t="shared" si="3"/>
        <v>71.680000000000007</v>
      </c>
    </row>
    <row r="127" spans="1:7" s="5" customFormat="1" ht="24.95" customHeight="1" x14ac:dyDescent="0.2">
      <c r="A127" s="9">
        <v>115</v>
      </c>
      <c r="B127" s="39" t="s">
        <v>231</v>
      </c>
      <c r="C127" s="39" t="s">
        <v>232</v>
      </c>
      <c r="D127" s="10">
        <v>67</v>
      </c>
      <c r="F127" s="19">
        <f t="shared" si="2"/>
        <v>-100</v>
      </c>
      <c r="G127" s="5">
        <f t="shared" si="3"/>
        <v>75.039999999999992</v>
      </c>
    </row>
    <row r="128" spans="1:7" s="5" customFormat="1" ht="24.95" customHeight="1" x14ac:dyDescent="0.2">
      <c r="A128" s="9">
        <v>116</v>
      </c>
      <c r="B128" s="39" t="s">
        <v>233</v>
      </c>
      <c r="C128" s="39" t="s">
        <v>234</v>
      </c>
      <c r="D128" s="10">
        <v>62</v>
      </c>
      <c r="E128" s="5">
        <v>71</v>
      </c>
      <c r="F128" s="19">
        <f t="shared" si="2"/>
        <v>14.516129032258078</v>
      </c>
      <c r="G128" s="5">
        <f t="shared" si="3"/>
        <v>69.44</v>
      </c>
    </row>
    <row r="129" spans="1:7" s="5" customFormat="1" ht="24.95" customHeight="1" x14ac:dyDescent="0.2">
      <c r="A129" s="9">
        <v>117</v>
      </c>
      <c r="B129" s="39" t="s">
        <v>235</v>
      </c>
      <c r="C129" s="39" t="s">
        <v>236</v>
      </c>
      <c r="D129" s="10">
        <v>26</v>
      </c>
      <c r="E129" s="5">
        <v>29</v>
      </c>
      <c r="F129" s="19">
        <f t="shared" si="2"/>
        <v>11.538461538461547</v>
      </c>
      <c r="G129" s="5">
        <f t="shared" si="3"/>
        <v>29.12</v>
      </c>
    </row>
    <row r="130" spans="1:7" s="5" customFormat="1" ht="24.95" customHeight="1" x14ac:dyDescent="0.2">
      <c r="A130" s="9">
        <v>118</v>
      </c>
      <c r="B130" s="39" t="s">
        <v>237</v>
      </c>
      <c r="C130" s="39" t="s">
        <v>238</v>
      </c>
      <c r="D130" s="10">
        <v>49</v>
      </c>
      <c r="E130" s="5">
        <v>56</v>
      </c>
      <c r="F130" s="19">
        <f t="shared" si="2"/>
        <v>14.285714285714278</v>
      </c>
      <c r="G130" s="5">
        <f t="shared" si="3"/>
        <v>54.88</v>
      </c>
    </row>
    <row r="131" spans="1:7" s="5" customFormat="1" ht="24.95" customHeight="1" x14ac:dyDescent="0.2">
      <c r="A131" s="9">
        <v>119</v>
      </c>
      <c r="B131" s="39" t="s">
        <v>239</v>
      </c>
      <c r="C131" s="39" t="s">
        <v>240</v>
      </c>
      <c r="D131" s="10">
        <v>67</v>
      </c>
      <c r="E131" s="5">
        <v>76</v>
      </c>
      <c r="F131" s="19">
        <f t="shared" si="2"/>
        <v>13.432835820895519</v>
      </c>
      <c r="G131" s="5">
        <f t="shared" si="3"/>
        <v>75.039999999999992</v>
      </c>
    </row>
    <row r="132" spans="1:7" s="5" customFormat="1" ht="24.95" customHeight="1" x14ac:dyDescent="0.2">
      <c r="A132" s="9">
        <v>120</v>
      </c>
      <c r="B132" s="39" t="s">
        <v>241</v>
      </c>
      <c r="C132" s="39" t="s">
        <v>242</v>
      </c>
      <c r="D132" s="10">
        <v>35</v>
      </c>
      <c r="E132" s="5">
        <v>37</v>
      </c>
      <c r="F132" s="19">
        <f t="shared" si="2"/>
        <v>5.7142857142857224</v>
      </c>
      <c r="G132" s="5">
        <f t="shared" si="3"/>
        <v>39.200000000000003</v>
      </c>
    </row>
    <row r="133" spans="1:7" s="5" customFormat="1" ht="24.95" customHeight="1" x14ac:dyDescent="0.2">
      <c r="A133" s="9">
        <v>121</v>
      </c>
      <c r="B133" s="39" t="s">
        <v>243</v>
      </c>
      <c r="C133" s="39" t="s">
        <v>244</v>
      </c>
      <c r="D133" s="10">
        <v>51</v>
      </c>
      <c r="F133" s="19">
        <f t="shared" si="2"/>
        <v>-100</v>
      </c>
      <c r="G133" s="5">
        <f t="shared" si="3"/>
        <v>57.12</v>
      </c>
    </row>
    <row r="134" spans="1:7" s="5" customFormat="1" ht="24.95" customHeight="1" x14ac:dyDescent="0.2">
      <c r="A134" s="9">
        <v>122</v>
      </c>
      <c r="B134" s="39" t="s">
        <v>245</v>
      </c>
      <c r="C134" s="39" t="s">
        <v>246</v>
      </c>
      <c r="D134" s="10">
        <v>59</v>
      </c>
      <c r="F134" s="19">
        <f t="shared" si="2"/>
        <v>-100</v>
      </c>
      <c r="G134" s="5">
        <f t="shared" si="3"/>
        <v>66.08</v>
      </c>
    </row>
    <row r="135" spans="1:7" s="5" customFormat="1" ht="24.95" customHeight="1" x14ac:dyDescent="0.2">
      <c r="A135" s="9">
        <v>123</v>
      </c>
      <c r="B135" s="39" t="s">
        <v>247</v>
      </c>
      <c r="C135" s="39" t="s">
        <v>248</v>
      </c>
      <c r="D135" s="10">
        <v>24</v>
      </c>
      <c r="F135" s="19">
        <f t="shared" si="2"/>
        <v>-100</v>
      </c>
      <c r="G135" s="5">
        <f t="shared" si="3"/>
        <v>26.88</v>
      </c>
    </row>
    <row r="136" spans="1:7" s="5" customFormat="1" ht="24.95" customHeight="1" x14ac:dyDescent="0.2">
      <c r="A136" s="9">
        <v>124</v>
      </c>
      <c r="B136" s="39" t="s">
        <v>249</v>
      </c>
      <c r="C136" s="39" t="s">
        <v>250</v>
      </c>
      <c r="D136" s="10">
        <v>24</v>
      </c>
      <c r="F136" s="19">
        <f t="shared" si="2"/>
        <v>-100</v>
      </c>
      <c r="G136" s="5">
        <f t="shared" si="3"/>
        <v>26.88</v>
      </c>
    </row>
    <row r="137" spans="1:7" s="5" customFormat="1" ht="24.95" customHeight="1" x14ac:dyDescent="0.2">
      <c r="A137" s="9">
        <v>125</v>
      </c>
      <c r="B137" s="39" t="s">
        <v>251</v>
      </c>
      <c r="C137" s="39" t="s">
        <v>252</v>
      </c>
      <c r="D137" s="10">
        <v>24</v>
      </c>
      <c r="F137" s="19">
        <f t="shared" si="2"/>
        <v>-100</v>
      </c>
      <c r="G137" s="5">
        <f t="shared" si="3"/>
        <v>26.88</v>
      </c>
    </row>
    <row r="138" spans="1:7" s="5" customFormat="1" ht="24.95" customHeight="1" x14ac:dyDescent="0.2">
      <c r="A138" s="9">
        <v>126</v>
      </c>
      <c r="B138" s="39" t="s">
        <v>253</v>
      </c>
      <c r="C138" s="39" t="s">
        <v>254</v>
      </c>
      <c r="D138" s="10">
        <v>24</v>
      </c>
      <c r="F138" s="19">
        <f t="shared" si="2"/>
        <v>-100</v>
      </c>
      <c r="G138" s="5">
        <f t="shared" si="3"/>
        <v>26.88</v>
      </c>
    </row>
    <row r="139" spans="1:7" s="5" customFormat="1" ht="24.95" customHeight="1" x14ac:dyDescent="0.2">
      <c r="A139" s="9">
        <v>127</v>
      </c>
      <c r="B139" s="39" t="s">
        <v>255</v>
      </c>
      <c r="C139" s="39" t="s">
        <v>256</v>
      </c>
      <c r="D139" s="10">
        <v>24</v>
      </c>
      <c r="F139" s="19">
        <f t="shared" si="2"/>
        <v>-100</v>
      </c>
      <c r="G139" s="5">
        <f t="shared" si="3"/>
        <v>26.88</v>
      </c>
    </row>
    <row r="140" spans="1:7" s="5" customFormat="1" ht="24.95" customHeight="1" x14ac:dyDescent="0.2">
      <c r="A140" s="9">
        <v>128</v>
      </c>
      <c r="B140" s="39" t="s">
        <v>257</v>
      </c>
      <c r="C140" s="39" t="s">
        <v>258</v>
      </c>
      <c r="D140" s="10">
        <v>24</v>
      </c>
      <c r="F140" s="19">
        <f t="shared" si="2"/>
        <v>-100</v>
      </c>
      <c r="G140" s="5">
        <f t="shared" si="3"/>
        <v>26.88</v>
      </c>
    </row>
    <row r="141" spans="1:7" s="5" customFormat="1" ht="24.95" customHeight="1" x14ac:dyDescent="0.2">
      <c r="A141" s="9">
        <v>129</v>
      </c>
      <c r="B141" s="39" t="s">
        <v>259</v>
      </c>
      <c r="C141" s="39" t="s">
        <v>260</v>
      </c>
      <c r="D141" s="10">
        <v>57</v>
      </c>
      <c r="E141" s="5">
        <v>66</v>
      </c>
      <c r="F141" s="19">
        <f t="shared" si="2"/>
        <v>15.789473684210535</v>
      </c>
      <c r="G141" s="5">
        <f t="shared" si="3"/>
        <v>63.84</v>
      </c>
    </row>
    <row r="142" spans="1:7" s="5" customFormat="1" ht="24.95" customHeight="1" x14ac:dyDescent="0.2">
      <c r="A142" s="9">
        <v>130</v>
      </c>
      <c r="B142" s="39" t="s">
        <v>261</v>
      </c>
      <c r="C142" s="39" t="s">
        <v>262</v>
      </c>
      <c r="D142" s="10">
        <v>56</v>
      </c>
      <c r="E142" s="5">
        <v>63</v>
      </c>
      <c r="F142" s="19">
        <f t="shared" ref="F142:F205" si="4">(E142/D142)*100-100</f>
        <v>12.5</v>
      </c>
      <c r="G142" s="5">
        <f t="shared" ref="G142:G205" si="5">(D142*$G$12)+D142</f>
        <v>62.72</v>
      </c>
    </row>
    <row r="143" spans="1:7" s="5" customFormat="1" ht="24.95" customHeight="1" x14ac:dyDescent="0.2">
      <c r="A143" s="9">
        <v>131</v>
      </c>
      <c r="B143" s="39" t="s">
        <v>263</v>
      </c>
      <c r="C143" s="39" t="s">
        <v>264</v>
      </c>
      <c r="D143" s="10">
        <v>67</v>
      </c>
      <c r="E143" s="5">
        <v>76</v>
      </c>
      <c r="F143" s="19">
        <f t="shared" si="4"/>
        <v>13.432835820895519</v>
      </c>
      <c r="G143" s="5">
        <f t="shared" si="5"/>
        <v>75.039999999999992</v>
      </c>
    </row>
    <row r="144" spans="1:7" s="5" customFormat="1" ht="24.95" customHeight="1" x14ac:dyDescent="0.2">
      <c r="A144" s="9">
        <v>132</v>
      </c>
      <c r="B144" s="39" t="s">
        <v>265</v>
      </c>
      <c r="C144" s="39" t="s">
        <v>266</v>
      </c>
      <c r="D144" s="10">
        <v>19</v>
      </c>
      <c r="E144" s="5">
        <v>23</v>
      </c>
      <c r="F144" s="19">
        <f t="shared" si="4"/>
        <v>21.05263157894737</v>
      </c>
      <c r="G144" s="5">
        <f t="shared" si="5"/>
        <v>21.28</v>
      </c>
    </row>
    <row r="145" spans="1:7" s="5" customFormat="1" ht="24.95" customHeight="1" x14ac:dyDescent="0.2">
      <c r="A145" s="9">
        <v>133</v>
      </c>
      <c r="B145" s="39" t="s">
        <v>267</v>
      </c>
      <c r="C145" s="39" t="s">
        <v>268</v>
      </c>
      <c r="D145" s="10">
        <v>58</v>
      </c>
      <c r="E145" s="5">
        <v>66</v>
      </c>
      <c r="F145" s="19">
        <f t="shared" si="4"/>
        <v>13.793103448275872</v>
      </c>
      <c r="G145" s="5">
        <f t="shared" si="5"/>
        <v>64.959999999999994</v>
      </c>
    </row>
    <row r="146" spans="1:7" s="5" customFormat="1" ht="24.95" customHeight="1" x14ac:dyDescent="0.2">
      <c r="A146" s="9">
        <v>134</v>
      </c>
      <c r="B146" s="39" t="s">
        <v>269</v>
      </c>
      <c r="C146" s="39" t="s">
        <v>270</v>
      </c>
      <c r="D146" s="10">
        <v>27</v>
      </c>
      <c r="E146" s="5">
        <v>29</v>
      </c>
      <c r="F146" s="19">
        <f t="shared" si="4"/>
        <v>7.407407407407419</v>
      </c>
      <c r="G146" s="5">
        <f t="shared" si="5"/>
        <v>30.24</v>
      </c>
    </row>
    <row r="147" spans="1:7" s="5" customFormat="1" ht="24.95" customHeight="1" x14ac:dyDescent="0.2">
      <c r="A147" s="9">
        <v>135</v>
      </c>
      <c r="B147" s="39" t="s">
        <v>271</v>
      </c>
      <c r="C147" s="39" t="s">
        <v>272</v>
      </c>
      <c r="D147" s="10">
        <v>27</v>
      </c>
      <c r="E147" s="5">
        <v>29</v>
      </c>
      <c r="F147" s="19">
        <f t="shared" si="4"/>
        <v>7.407407407407419</v>
      </c>
      <c r="G147" s="5">
        <f t="shared" si="5"/>
        <v>30.24</v>
      </c>
    </row>
    <row r="148" spans="1:7" s="5" customFormat="1" ht="24.95" customHeight="1" x14ac:dyDescent="0.2">
      <c r="A148" s="9">
        <v>136</v>
      </c>
      <c r="B148" s="39" t="s">
        <v>273</v>
      </c>
      <c r="C148" s="39" t="s">
        <v>274</v>
      </c>
      <c r="D148" s="10">
        <v>120</v>
      </c>
      <c r="E148" s="5">
        <v>135</v>
      </c>
      <c r="F148" s="19">
        <f t="shared" si="4"/>
        <v>12.5</v>
      </c>
      <c r="G148" s="5">
        <f t="shared" si="5"/>
        <v>134.4</v>
      </c>
    </row>
    <row r="149" spans="1:7" s="5" customFormat="1" ht="24.95" customHeight="1" x14ac:dyDescent="0.2">
      <c r="A149" s="9">
        <v>137</v>
      </c>
      <c r="B149" s="39" t="s">
        <v>275</v>
      </c>
      <c r="C149" s="39" t="s">
        <v>276</v>
      </c>
      <c r="D149" s="10">
        <v>27</v>
      </c>
      <c r="E149" s="5">
        <v>29</v>
      </c>
      <c r="F149" s="19">
        <f t="shared" si="4"/>
        <v>7.407407407407419</v>
      </c>
      <c r="G149" s="5">
        <f t="shared" si="5"/>
        <v>30.24</v>
      </c>
    </row>
    <row r="150" spans="1:7" s="5" customFormat="1" ht="24.95" customHeight="1" x14ac:dyDescent="0.2">
      <c r="A150" s="9">
        <v>138</v>
      </c>
      <c r="B150" s="39" t="s">
        <v>277</v>
      </c>
      <c r="C150" s="39" t="s">
        <v>278</v>
      </c>
      <c r="D150" s="10">
        <v>81</v>
      </c>
      <c r="E150" s="5">
        <v>93</v>
      </c>
      <c r="F150" s="19">
        <f t="shared" si="4"/>
        <v>14.81481481481481</v>
      </c>
      <c r="G150" s="5">
        <f t="shared" si="5"/>
        <v>90.72</v>
      </c>
    </row>
    <row r="151" spans="1:7" s="5" customFormat="1" ht="24.95" customHeight="1" x14ac:dyDescent="0.2">
      <c r="A151" s="9">
        <v>139</v>
      </c>
      <c r="B151" s="39" t="s">
        <v>279</v>
      </c>
      <c r="C151" s="39" t="s">
        <v>280</v>
      </c>
      <c r="D151" s="10">
        <v>38</v>
      </c>
      <c r="E151" s="34">
        <v>45</v>
      </c>
      <c r="F151" s="35">
        <f t="shared" si="4"/>
        <v>18.421052631578931</v>
      </c>
      <c r="G151" s="34">
        <f t="shared" si="5"/>
        <v>42.56</v>
      </c>
    </row>
    <row r="152" spans="1:7" s="5" customFormat="1" ht="24.95" customHeight="1" x14ac:dyDescent="0.2">
      <c r="A152" s="9">
        <v>140</v>
      </c>
      <c r="B152" s="39" t="s">
        <v>281</v>
      </c>
      <c r="C152" s="39" t="s">
        <v>282</v>
      </c>
      <c r="D152" s="10">
        <v>62</v>
      </c>
      <c r="E152" s="34">
        <v>72</v>
      </c>
      <c r="F152" s="35">
        <f t="shared" si="4"/>
        <v>16.129032258064527</v>
      </c>
      <c r="G152" s="34">
        <f t="shared" si="5"/>
        <v>69.44</v>
      </c>
    </row>
    <row r="153" spans="1:7" s="5" customFormat="1" ht="24.95" customHeight="1" x14ac:dyDescent="0.2">
      <c r="A153" s="9">
        <v>141</v>
      </c>
      <c r="B153" s="39" t="s">
        <v>283</v>
      </c>
      <c r="C153" s="39" t="s">
        <v>284</v>
      </c>
      <c r="D153" s="10">
        <v>51</v>
      </c>
      <c r="F153" s="19">
        <f t="shared" si="4"/>
        <v>-100</v>
      </c>
      <c r="G153" s="5">
        <f t="shared" si="5"/>
        <v>57.12</v>
      </c>
    </row>
    <row r="154" spans="1:7" s="5" customFormat="1" ht="24.95" customHeight="1" x14ac:dyDescent="0.2">
      <c r="A154" s="9">
        <v>142</v>
      </c>
      <c r="B154" s="39" t="s">
        <v>285</v>
      </c>
      <c r="C154" s="39" t="s">
        <v>286</v>
      </c>
      <c r="D154" s="10">
        <v>55</v>
      </c>
      <c r="E154" s="5">
        <v>69</v>
      </c>
      <c r="F154" s="19">
        <f t="shared" si="4"/>
        <v>25.454545454545467</v>
      </c>
      <c r="G154" s="5">
        <f t="shared" si="5"/>
        <v>61.6</v>
      </c>
    </row>
    <row r="155" spans="1:7" s="5" customFormat="1" ht="24.95" customHeight="1" x14ac:dyDescent="0.2">
      <c r="A155" s="9">
        <v>143</v>
      </c>
      <c r="B155" s="39" t="s">
        <v>287</v>
      </c>
      <c r="C155" s="39" t="s">
        <v>288</v>
      </c>
      <c r="D155" s="10">
        <v>50</v>
      </c>
      <c r="E155" s="5">
        <v>56</v>
      </c>
      <c r="F155" s="19">
        <f t="shared" si="4"/>
        <v>12.000000000000014</v>
      </c>
      <c r="G155" s="5">
        <f t="shared" si="5"/>
        <v>56</v>
      </c>
    </row>
    <row r="156" spans="1:7" s="5" customFormat="1" ht="24.95" customHeight="1" x14ac:dyDescent="0.2">
      <c r="A156" s="9">
        <v>144</v>
      </c>
      <c r="B156" s="39" t="s">
        <v>289</v>
      </c>
      <c r="C156" s="39" t="s">
        <v>290</v>
      </c>
      <c r="D156" s="10">
        <v>1738</v>
      </c>
      <c r="F156" s="19">
        <f t="shared" si="4"/>
        <v>-100</v>
      </c>
      <c r="G156" s="5">
        <f t="shared" si="5"/>
        <v>1946.56</v>
      </c>
    </row>
    <row r="157" spans="1:7" s="5" customFormat="1" ht="24.95" customHeight="1" x14ac:dyDescent="0.2">
      <c r="A157" s="9">
        <v>145</v>
      </c>
      <c r="B157" s="39" t="s">
        <v>291</v>
      </c>
      <c r="C157" s="39" t="s">
        <v>292</v>
      </c>
      <c r="D157" s="10">
        <v>39</v>
      </c>
      <c r="E157" s="5">
        <v>44</v>
      </c>
      <c r="F157" s="19">
        <f t="shared" si="4"/>
        <v>12.820512820512818</v>
      </c>
      <c r="G157" s="5">
        <f t="shared" si="5"/>
        <v>43.68</v>
      </c>
    </row>
    <row r="158" spans="1:7" s="5" customFormat="1" ht="24.95" customHeight="1" x14ac:dyDescent="0.2">
      <c r="A158" s="9">
        <v>146</v>
      </c>
      <c r="B158" s="39" t="s">
        <v>293</v>
      </c>
      <c r="C158" s="39" t="s">
        <v>294</v>
      </c>
      <c r="D158" s="10">
        <v>2257</v>
      </c>
      <c r="F158" s="19">
        <f t="shared" si="4"/>
        <v>-100</v>
      </c>
      <c r="G158" s="5">
        <f t="shared" si="5"/>
        <v>2527.84</v>
      </c>
    </row>
    <row r="159" spans="1:7" s="5" customFormat="1" ht="24.95" customHeight="1" x14ac:dyDescent="0.2">
      <c r="A159" s="9">
        <v>147</v>
      </c>
      <c r="B159" s="39" t="s">
        <v>295</v>
      </c>
      <c r="C159" s="39" t="s">
        <v>296</v>
      </c>
      <c r="D159" s="10">
        <v>89</v>
      </c>
      <c r="E159" s="5">
        <v>94</v>
      </c>
      <c r="F159" s="19">
        <f t="shared" si="4"/>
        <v>5.6179775280898809</v>
      </c>
      <c r="G159" s="5">
        <f t="shared" si="5"/>
        <v>99.68</v>
      </c>
    </row>
    <row r="160" spans="1:7" s="5" customFormat="1" ht="24.95" customHeight="1" x14ac:dyDescent="0.2">
      <c r="A160" s="9">
        <v>148</v>
      </c>
      <c r="B160" s="39" t="s">
        <v>297</v>
      </c>
      <c r="C160" s="39" t="s">
        <v>298</v>
      </c>
      <c r="D160" s="10">
        <v>172</v>
      </c>
      <c r="F160" s="19">
        <f t="shared" si="4"/>
        <v>-100</v>
      </c>
      <c r="G160" s="5">
        <f t="shared" si="5"/>
        <v>192.64</v>
      </c>
    </row>
    <row r="161" spans="1:7" s="5" customFormat="1" ht="24.95" customHeight="1" x14ac:dyDescent="0.2">
      <c r="A161" s="9">
        <v>149</v>
      </c>
      <c r="B161" s="39" t="s">
        <v>299</v>
      </c>
      <c r="C161" s="39" t="s">
        <v>300</v>
      </c>
      <c r="D161" s="10">
        <v>130</v>
      </c>
      <c r="F161" s="19">
        <f t="shared" si="4"/>
        <v>-100</v>
      </c>
      <c r="G161" s="5">
        <f t="shared" si="5"/>
        <v>145.6</v>
      </c>
    </row>
    <row r="162" spans="1:7" s="5" customFormat="1" ht="24.95" customHeight="1" x14ac:dyDescent="0.2">
      <c r="A162" s="9">
        <v>150</v>
      </c>
      <c r="B162" s="39" t="s">
        <v>301</v>
      </c>
      <c r="C162" s="39" t="s">
        <v>302</v>
      </c>
      <c r="D162" s="10">
        <v>60</v>
      </c>
      <c r="F162" s="19">
        <f t="shared" si="4"/>
        <v>-100</v>
      </c>
      <c r="G162" s="5">
        <f t="shared" si="5"/>
        <v>67.2</v>
      </c>
    </row>
    <row r="163" spans="1:7" s="5" customFormat="1" ht="24.95" customHeight="1" x14ac:dyDescent="0.2">
      <c r="A163" s="9">
        <v>151</v>
      </c>
      <c r="B163" s="39" t="s">
        <v>303</v>
      </c>
      <c r="C163" s="39" t="s">
        <v>304</v>
      </c>
      <c r="D163" s="10">
        <v>41</v>
      </c>
      <c r="F163" s="19">
        <f t="shared" si="4"/>
        <v>-100</v>
      </c>
      <c r="G163" s="5">
        <f t="shared" si="5"/>
        <v>45.92</v>
      </c>
    </row>
    <row r="164" spans="1:7" s="5" customFormat="1" ht="24.95" customHeight="1" x14ac:dyDescent="0.2">
      <c r="A164" s="9">
        <v>152</v>
      </c>
      <c r="B164" s="39" t="s">
        <v>305</v>
      </c>
      <c r="C164" s="39" t="s">
        <v>306</v>
      </c>
      <c r="D164" s="10">
        <v>140</v>
      </c>
      <c r="F164" s="19">
        <f t="shared" si="4"/>
        <v>-100</v>
      </c>
      <c r="G164" s="5">
        <f t="shared" si="5"/>
        <v>156.80000000000001</v>
      </c>
    </row>
    <row r="165" spans="1:7" s="5" customFormat="1" ht="24.95" customHeight="1" x14ac:dyDescent="0.2">
      <c r="A165" s="9">
        <v>153</v>
      </c>
      <c r="B165" s="39" t="s">
        <v>307</v>
      </c>
      <c r="C165" s="39" t="s">
        <v>308</v>
      </c>
      <c r="D165" s="10">
        <v>203</v>
      </c>
      <c r="F165" s="19">
        <f t="shared" si="4"/>
        <v>-100</v>
      </c>
      <c r="G165" s="5">
        <f t="shared" si="5"/>
        <v>227.36</v>
      </c>
    </row>
    <row r="166" spans="1:7" s="5" customFormat="1" ht="24.95" customHeight="1" x14ac:dyDescent="0.2">
      <c r="A166" s="9">
        <v>154</v>
      </c>
      <c r="B166" s="39" t="s">
        <v>309</v>
      </c>
      <c r="C166" s="39" t="s">
        <v>310</v>
      </c>
      <c r="D166" s="10">
        <v>100</v>
      </c>
      <c r="F166" s="19">
        <f t="shared" si="4"/>
        <v>-100</v>
      </c>
      <c r="G166" s="5">
        <f t="shared" si="5"/>
        <v>112</v>
      </c>
    </row>
    <row r="167" spans="1:7" s="5" customFormat="1" ht="24.95" customHeight="1" x14ac:dyDescent="0.2">
      <c r="A167" s="9">
        <v>155</v>
      </c>
      <c r="B167" s="39" t="s">
        <v>311</v>
      </c>
      <c r="C167" s="39" t="s">
        <v>312</v>
      </c>
      <c r="D167" s="10">
        <v>190</v>
      </c>
      <c r="F167" s="19">
        <f t="shared" si="4"/>
        <v>-100</v>
      </c>
      <c r="G167" s="5">
        <f t="shared" si="5"/>
        <v>212.8</v>
      </c>
    </row>
    <row r="168" spans="1:7" s="5" customFormat="1" ht="24.95" customHeight="1" x14ac:dyDescent="0.2">
      <c r="A168" s="9">
        <v>156</v>
      </c>
      <c r="B168" s="39" t="s">
        <v>313</v>
      </c>
      <c r="C168" s="39" t="s">
        <v>314</v>
      </c>
      <c r="D168" s="10">
        <v>123</v>
      </c>
      <c r="E168" s="5">
        <v>143</v>
      </c>
      <c r="F168" s="19">
        <f t="shared" si="4"/>
        <v>16.260162601626021</v>
      </c>
      <c r="G168" s="5">
        <f t="shared" si="5"/>
        <v>137.76</v>
      </c>
    </row>
    <row r="169" spans="1:7" s="5" customFormat="1" ht="24.95" customHeight="1" x14ac:dyDescent="0.2">
      <c r="A169" s="9">
        <v>157</v>
      </c>
      <c r="B169" s="39" t="s">
        <v>315</v>
      </c>
      <c r="C169" s="39" t="s">
        <v>316</v>
      </c>
      <c r="D169" s="10">
        <v>100</v>
      </c>
      <c r="F169" s="19">
        <f t="shared" si="4"/>
        <v>-100</v>
      </c>
      <c r="G169" s="5">
        <f t="shared" si="5"/>
        <v>112</v>
      </c>
    </row>
    <row r="170" spans="1:7" s="5" customFormat="1" ht="24.95" customHeight="1" x14ac:dyDescent="0.2">
      <c r="A170" s="9">
        <v>158</v>
      </c>
      <c r="B170" s="39" t="s">
        <v>317</v>
      </c>
      <c r="C170" s="39" t="s">
        <v>318</v>
      </c>
      <c r="D170" s="10">
        <v>88</v>
      </c>
      <c r="E170" s="5">
        <v>100</v>
      </c>
      <c r="F170" s="19">
        <f t="shared" si="4"/>
        <v>13.63636363636364</v>
      </c>
      <c r="G170" s="5">
        <f t="shared" si="5"/>
        <v>98.56</v>
      </c>
    </row>
    <row r="171" spans="1:7" s="5" customFormat="1" ht="24.95" customHeight="1" x14ac:dyDescent="0.2">
      <c r="A171" s="9">
        <v>159</v>
      </c>
      <c r="B171" s="39" t="s">
        <v>319</v>
      </c>
      <c r="C171" s="39" t="s">
        <v>320</v>
      </c>
      <c r="D171" s="10">
        <v>52</v>
      </c>
      <c r="E171" s="34">
        <v>65</v>
      </c>
      <c r="F171" s="35">
        <f t="shared" si="4"/>
        <v>25</v>
      </c>
      <c r="G171" s="34">
        <f t="shared" si="5"/>
        <v>58.24</v>
      </c>
    </row>
    <row r="172" spans="1:7" s="5" customFormat="1" ht="24.95" customHeight="1" x14ac:dyDescent="0.2">
      <c r="A172" s="9">
        <v>160</v>
      </c>
      <c r="B172" s="39" t="s">
        <v>321</v>
      </c>
      <c r="C172" s="39" t="s">
        <v>322</v>
      </c>
      <c r="D172" s="10">
        <v>148</v>
      </c>
      <c r="E172" s="5">
        <v>168</v>
      </c>
      <c r="F172" s="19">
        <f t="shared" si="4"/>
        <v>13.513513513513516</v>
      </c>
      <c r="G172" s="5">
        <f t="shared" si="5"/>
        <v>165.76</v>
      </c>
    </row>
    <row r="173" spans="1:7" s="5" customFormat="1" ht="24.95" customHeight="1" x14ac:dyDescent="0.2">
      <c r="A173" s="9">
        <v>161</v>
      </c>
      <c r="B173" s="39" t="s">
        <v>323</v>
      </c>
      <c r="C173" s="39" t="s">
        <v>324</v>
      </c>
      <c r="D173" s="10">
        <v>183</v>
      </c>
      <c r="F173" s="19">
        <f t="shared" si="4"/>
        <v>-100</v>
      </c>
      <c r="G173" s="5">
        <f t="shared" si="5"/>
        <v>204.96</v>
      </c>
    </row>
    <row r="174" spans="1:7" s="5" customFormat="1" ht="24.95" customHeight="1" x14ac:dyDescent="0.2">
      <c r="A174" s="9">
        <v>162</v>
      </c>
      <c r="B174" s="39" t="s">
        <v>325</v>
      </c>
      <c r="C174" s="39" t="s">
        <v>326</v>
      </c>
      <c r="D174" s="10">
        <v>50</v>
      </c>
      <c r="F174" s="19">
        <f t="shared" si="4"/>
        <v>-100</v>
      </c>
      <c r="G174" s="5">
        <f t="shared" si="5"/>
        <v>56</v>
      </c>
    </row>
    <row r="175" spans="1:7" s="5" customFormat="1" ht="24.95" customHeight="1" x14ac:dyDescent="0.2">
      <c r="A175" s="9">
        <v>163</v>
      </c>
      <c r="B175" s="39" t="s">
        <v>327</v>
      </c>
      <c r="C175" s="39" t="s">
        <v>328</v>
      </c>
      <c r="D175" s="10">
        <v>94</v>
      </c>
      <c r="E175" s="5">
        <v>107</v>
      </c>
      <c r="F175" s="19">
        <f t="shared" si="4"/>
        <v>13.829787234042556</v>
      </c>
      <c r="G175" s="5">
        <f t="shared" si="5"/>
        <v>105.28</v>
      </c>
    </row>
    <row r="176" spans="1:7" s="5" customFormat="1" ht="24.95" customHeight="1" x14ac:dyDescent="0.2">
      <c r="A176" s="9">
        <v>164</v>
      </c>
      <c r="B176" s="39" t="s">
        <v>329</v>
      </c>
      <c r="C176" s="39" t="s">
        <v>330</v>
      </c>
      <c r="D176" s="10">
        <v>107</v>
      </c>
      <c r="E176" s="34">
        <v>125</v>
      </c>
      <c r="F176" s="35">
        <f t="shared" si="4"/>
        <v>16.822429906542055</v>
      </c>
      <c r="G176" s="34">
        <f t="shared" si="5"/>
        <v>119.84</v>
      </c>
    </row>
    <row r="177" spans="1:7" s="5" customFormat="1" ht="24.95" customHeight="1" x14ac:dyDescent="0.2">
      <c r="A177" s="9">
        <v>165</v>
      </c>
      <c r="B177" s="39" t="s">
        <v>331</v>
      </c>
      <c r="C177" s="39" t="s">
        <v>332</v>
      </c>
      <c r="D177" s="10">
        <v>104</v>
      </c>
      <c r="E177" s="34">
        <v>119</v>
      </c>
      <c r="F177" s="35">
        <f t="shared" si="4"/>
        <v>14.42307692307692</v>
      </c>
      <c r="G177" s="34">
        <f t="shared" si="5"/>
        <v>116.48</v>
      </c>
    </row>
    <row r="178" spans="1:7" s="5" customFormat="1" ht="24.95" customHeight="1" x14ac:dyDescent="0.2">
      <c r="A178" s="9">
        <v>166</v>
      </c>
      <c r="B178" s="39" t="s">
        <v>333</v>
      </c>
      <c r="C178" s="39" t="s">
        <v>334</v>
      </c>
      <c r="D178" s="10">
        <v>170</v>
      </c>
      <c r="E178" s="34">
        <v>194</v>
      </c>
      <c r="F178" s="35">
        <f t="shared" si="4"/>
        <v>14.117647058823522</v>
      </c>
      <c r="G178" s="34">
        <f t="shared" si="5"/>
        <v>190.4</v>
      </c>
    </row>
    <row r="179" spans="1:7" s="5" customFormat="1" ht="24.95" customHeight="1" x14ac:dyDescent="0.2">
      <c r="A179" s="9">
        <v>167</v>
      </c>
      <c r="B179" s="39" t="s">
        <v>335</v>
      </c>
      <c r="C179" s="39" t="s">
        <v>336</v>
      </c>
      <c r="D179" s="10">
        <v>204</v>
      </c>
      <c r="E179" s="34">
        <v>236</v>
      </c>
      <c r="F179" s="35">
        <f t="shared" si="4"/>
        <v>15.686274509803937</v>
      </c>
      <c r="G179" s="34">
        <f t="shared" si="5"/>
        <v>228.48</v>
      </c>
    </row>
    <row r="180" spans="1:7" s="5" customFormat="1" ht="24.95" customHeight="1" x14ac:dyDescent="0.2">
      <c r="A180" s="9">
        <v>168</v>
      </c>
      <c r="B180" s="39" t="s">
        <v>337</v>
      </c>
      <c r="C180" s="39" t="s">
        <v>338</v>
      </c>
      <c r="D180" s="10">
        <v>252</v>
      </c>
      <c r="E180" s="5">
        <v>287</v>
      </c>
      <c r="F180" s="19">
        <f t="shared" si="4"/>
        <v>13.888888888888886</v>
      </c>
      <c r="G180" s="5">
        <f t="shared" si="5"/>
        <v>282.24</v>
      </c>
    </row>
    <row r="181" spans="1:7" s="5" customFormat="1" ht="24.95" customHeight="1" x14ac:dyDescent="0.2">
      <c r="A181" s="9">
        <v>169</v>
      </c>
      <c r="B181" s="39" t="s">
        <v>339</v>
      </c>
      <c r="C181" s="39" t="s">
        <v>340</v>
      </c>
      <c r="D181" s="10">
        <v>211</v>
      </c>
      <c r="E181" s="34">
        <v>243</v>
      </c>
      <c r="F181" s="35">
        <f t="shared" si="4"/>
        <v>15.165876777251185</v>
      </c>
      <c r="G181" s="34">
        <f t="shared" si="5"/>
        <v>236.32</v>
      </c>
    </row>
    <row r="182" spans="1:7" s="5" customFormat="1" ht="24.95" customHeight="1" x14ac:dyDescent="0.2">
      <c r="A182" s="9">
        <v>170</v>
      </c>
      <c r="B182" s="39" t="s">
        <v>341</v>
      </c>
      <c r="C182" s="39" t="s">
        <v>342</v>
      </c>
      <c r="D182" s="10">
        <v>103</v>
      </c>
      <c r="F182" s="19">
        <f t="shared" si="4"/>
        <v>-100</v>
      </c>
      <c r="G182" s="5">
        <f t="shared" si="5"/>
        <v>115.36</v>
      </c>
    </row>
    <row r="183" spans="1:7" s="5" customFormat="1" ht="24.95" customHeight="1" x14ac:dyDescent="0.2">
      <c r="A183" s="9">
        <v>171</v>
      </c>
      <c r="B183" s="39" t="s">
        <v>343</v>
      </c>
      <c r="C183" s="39" t="s">
        <v>344</v>
      </c>
      <c r="D183" s="10">
        <v>93</v>
      </c>
      <c r="F183" s="19">
        <f t="shared" si="4"/>
        <v>-100</v>
      </c>
      <c r="G183" s="5">
        <f t="shared" si="5"/>
        <v>104.16</v>
      </c>
    </row>
    <row r="184" spans="1:7" s="5" customFormat="1" ht="24.95" customHeight="1" x14ac:dyDescent="0.2">
      <c r="A184" s="9">
        <v>172</v>
      </c>
      <c r="B184" s="39" t="s">
        <v>345</v>
      </c>
      <c r="C184" s="39" t="s">
        <v>346</v>
      </c>
      <c r="D184" s="10">
        <v>49</v>
      </c>
      <c r="E184" s="34">
        <v>56</v>
      </c>
      <c r="F184" s="35">
        <f t="shared" si="4"/>
        <v>14.285714285714278</v>
      </c>
      <c r="G184" s="34">
        <f t="shared" si="5"/>
        <v>54.88</v>
      </c>
    </row>
    <row r="185" spans="1:7" s="5" customFormat="1" ht="24.95" customHeight="1" x14ac:dyDescent="0.2">
      <c r="A185" s="9">
        <v>173</v>
      </c>
      <c r="B185" s="39" t="s">
        <v>347</v>
      </c>
      <c r="C185" s="39" t="s">
        <v>348</v>
      </c>
      <c r="D185" s="10">
        <v>169</v>
      </c>
      <c r="F185" s="19">
        <f t="shared" si="4"/>
        <v>-100</v>
      </c>
      <c r="G185" s="5">
        <f t="shared" si="5"/>
        <v>189.28</v>
      </c>
    </row>
    <row r="186" spans="1:7" s="5" customFormat="1" ht="24.95" customHeight="1" x14ac:dyDescent="0.2">
      <c r="A186" s="9">
        <v>174</v>
      </c>
      <c r="B186" s="39" t="s">
        <v>349</v>
      </c>
      <c r="C186" s="39" t="s">
        <v>350</v>
      </c>
      <c r="D186" s="10">
        <v>112</v>
      </c>
      <c r="E186" s="34">
        <v>128</v>
      </c>
      <c r="F186" s="35">
        <f t="shared" si="4"/>
        <v>14.285714285714278</v>
      </c>
      <c r="G186" s="34">
        <f t="shared" si="5"/>
        <v>125.44</v>
      </c>
    </row>
    <row r="187" spans="1:7" s="5" customFormat="1" ht="24.95" customHeight="1" x14ac:dyDescent="0.2">
      <c r="A187" s="9">
        <v>175</v>
      </c>
      <c r="B187" s="39" t="s">
        <v>351</v>
      </c>
      <c r="C187" s="39" t="s">
        <v>352</v>
      </c>
      <c r="D187" s="10">
        <v>111</v>
      </c>
      <c r="E187" s="34">
        <v>134</v>
      </c>
      <c r="F187" s="35">
        <f t="shared" si="4"/>
        <v>20.720720720720735</v>
      </c>
      <c r="G187" s="34">
        <f t="shared" si="5"/>
        <v>124.32</v>
      </c>
    </row>
    <row r="188" spans="1:7" s="5" customFormat="1" ht="24.95" customHeight="1" x14ac:dyDescent="0.2">
      <c r="A188" s="9">
        <v>176</v>
      </c>
      <c r="B188" s="39" t="s">
        <v>353</v>
      </c>
      <c r="C188" s="39" t="s">
        <v>354</v>
      </c>
      <c r="D188" s="10">
        <v>561</v>
      </c>
      <c r="F188" s="19">
        <f t="shared" si="4"/>
        <v>-100</v>
      </c>
      <c r="G188" s="5">
        <f t="shared" si="5"/>
        <v>628.31999999999994</v>
      </c>
    </row>
    <row r="189" spans="1:7" s="5" customFormat="1" ht="24.95" customHeight="1" x14ac:dyDescent="0.2">
      <c r="A189" s="9">
        <v>177</v>
      </c>
      <c r="B189" s="39" t="s">
        <v>355</v>
      </c>
      <c r="C189" s="39" t="s">
        <v>356</v>
      </c>
      <c r="D189" s="10">
        <v>561</v>
      </c>
      <c r="F189" s="19">
        <f t="shared" si="4"/>
        <v>-100</v>
      </c>
      <c r="G189" s="5">
        <f t="shared" si="5"/>
        <v>628.31999999999994</v>
      </c>
    </row>
    <row r="190" spans="1:7" s="5" customFormat="1" ht="24.95" customHeight="1" x14ac:dyDescent="0.2">
      <c r="A190" s="9">
        <v>178</v>
      </c>
      <c r="B190" s="39" t="s">
        <v>357</v>
      </c>
      <c r="C190" s="39" t="s">
        <v>358</v>
      </c>
      <c r="D190" s="10">
        <v>561</v>
      </c>
      <c r="F190" s="19">
        <f t="shared" si="4"/>
        <v>-100</v>
      </c>
      <c r="G190" s="5">
        <f t="shared" si="5"/>
        <v>628.31999999999994</v>
      </c>
    </row>
    <row r="191" spans="1:7" s="5" customFormat="1" ht="24.95" customHeight="1" x14ac:dyDescent="0.2">
      <c r="A191" s="9">
        <v>179</v>
      </c>
      <c r="B191" s="39" t="s">
        <v>359</v>
      </c>
      <c r="C191" s="39" t="s">
        <v>360</v>
      </c>
      <c r="D191" s="10">
        <v>2142</v>
      </c>
      <c r="F191" s="19">
        <f t="shared" si="4"/>
        <v>-100</v>
      </c>
      <c r="G191" s="5">
        <f t="shared" si="5"/>
        <v>2399.04</v>
      </c>
    </row>
    <row r="192" spans="1:7" s="5" customFormat="1" ht="24.95" customHeight="1" x14ac:dyDescent="0.2">
      <c r="A192" s="9">
        <v>180</v>
      </c>
      <c r="B192" s="39" t="s">
        <v>361</v>
      </c>
      <c r="C192" s="39" t="s">
        <v>362</v>
      </c>
      <c r="D192" s="10">
        <v>961</v>
      </c>
      <c r="F192" s="19">
        <f t="shared" si="4"/>
        <v>-100</v>
      </c>
      <c r="G192" s="5">
        <f t="shared" si="5"/>
        <v>1076.32</v>
      </c>
    </row>
    <row r="193" spans="1:7" s="5" customFormat="1" ht="24.95" customHeight="1" x14ac:dyDescent="0.2">
      <c r="A193" s="9">
        <v>181</v>
      </c>
      <c r="B193" s="39" t="s">
        <v>363</v>
      </c>
      <c r="C193" s="39" t="s">
        <v>364</v>
      </c>
      <c r="D193" s="10">
        <v>944</v>
      </c>
      <c r="F193" s="19">
        <f t="shared" si="4"/>
        <v>-100</v>
      </c>
      <c r="G193" s="5">
        <f t="shared" si="5"/>
        <v>1057.28</v>
      </c>
    </row>
    <row r="194" spans="1:7" s="5" customFormat="1" ht="24.95" customHeight="1" x14ac:dyDescent="0.2">
      <c r="A194" s="9">
        <v>182</v>
      </c>
      <c r="B194" s="39" t="s">
        <v>365</v>
      </c>
      <c r="C194" s="39" t="s">
        <v>366</v>
      </c>
      <c r="D194" s="10">
        <v>2696</v>
      </c>
      <c r="F194" s="19">
        <f t="shared" si="4"/>
        <v>-100</v>
      </c>
      <c r="G194" s="5">
        <f t="shared" si="5"/>
        <v>3019.52</v>
      </c>
    </row>
    <row r="195" spans="1:7" s="5" customFormat="1" ht="24.95" customHeight="1" x14ac:dyDescent="0.2">
      <c r="A195" s="9">
        <v>183</v>
      </c>
      <c r="B195" s="39" t="s">
        <v>367</v>
      </c>
      <c r="C195" s="39" t="s">
        <v>368</v>
      </c>
      <c r="D195" s="10">
        <v>2804</v>
      </c>
      <c r="F195" s="19">
        <f t="shared" si="4"/>
        <v>-100</v>
      </c>
      <c r="G195" s="5">
        <f t="shared" si="5"/>
        <v>3140.48</v>
      </c>
    </row>
    <row r="196" spans="1:7" s="5" customFormat="1" ht="24.95" customHeight="1" x14ac:dyDescent="0.2">
      <c r="A196" s="9">
        <v>184</v>
      </c>
      <c r="B196" s="39" t="s">
        <v>369</v>
      </c>
      <c r="C196" s="39" t="s">
        <v>370</v>
      </c>
      <c r="D196" s="10">
        <v>4135</v>
      </c>
      <c r="F196" s="19">
        <f t="shared" si="4"/>
        <v>-100</v>
      </c>
      <c r="G196" s="5">
        <f t="shared" si="5"/>
        <v>4631.2</v>
      </c>
    </row>
    <row r="197" spans="1:7" s="5" customFormat="1" ht="24.95" customHeight="1" x14ac:dyDescent="0.2">
      <c r="A197" s="9">
        <v>185</v>
      </c>
      <c r="B197" s="39" t="s">
        <v>371</v>
      </c>
      <c r="C197" s="39" t="s">
        <v>372</v>
      </c>
      <c r="D197" s="10">
        <v>2638.6293755860042</v>
      </c>
      <c r="F197" s="19">
        <f t="shared" si="4"/>
        <v>-100</v>
      </c>
      <c r="G197" s="5">
        <f t="shared" si="5"/>
        <v>2955.2649006563247</v>
      </c>
    </row>
    <row r="198" spans="1:7" s="5" customFormat="1" ht="24.95" customHeight="1" x14ac:dyDescent="0.2">
      <c r="A198" s="9">
        <v>186</v>
      </c>
      <c r="B198" s="39" t="s">
        <v>373</v>
      </c>
      <c r="C198" s="39" t="s">
        <v>374</v>
      </c>
      <c r="D198" s="10">
        <v>733</v>
      </c>
      <c r="F198" s="19">
        <f t="shared" si="4"/>
        <v>-100</v>
      </c>
      <c r="G198" s="5">
        <f t="shared" si="5"/>
        <v>820.96</v>
      </c>
    </row>
    <row r="199" spans="1:7" s="5" customFormat="1" ht="24.95" customHeight="1" x14ac:dyDescent="0.2">
      <c r="A199" s="9">
        <v>187</v>
      </c>
      <c r="B199" s="39" t="s">
        <v>375</v>
      </c>
      <c r="C199" s="39" t="s">
        <v>376</v>
      </c>
      <c r="D199" s="10">
        <v>1381</v>
      </c>
      <c r="F199" s="19">
        <f t="shared" si="4"/>
        <v>-100</v>
      </c>
      <c r="G199" s="5">
        <f t="shared" si="5"/>
        <v>1546.72</v>
      </c>
    </row>
    <row r="200" spans="1:7" s="5" customFormat="1" ht="24.95" customHeight="1" x14ac:dyDescent="0.2">
      <c r="A200" s="9">
        <v>188</v>
      </c>
      <c r="B200" s="39" t="s">
        <v>377</v>
      </c>
      <c r="C200" s="39" t="s">
        <v>378</v>
      </c>
      <c r="D200" s="10">
        <v>1275</v>
      </c>
      <c r="F200" s="19">
        <f t="shared" si="4"/>
        <v>-100</v>
      </c>
      <c r="G200" s="5">
        <f t="shared" si="5"/>
        <v>1428</v>
      </c>
    </row>
    <row r="201" spans="1:7" s="5" customFormat="1" ht="24.95" customHeight="1" x14ac:dyDescent="0.2">
      <c r="A201" s="9">
        <v>189</v>
      </c>
      <c r="B201" s="39" t="s">
        <v>379</v>
      </c>
      <c r="C201" s="39" t="s">
        <v>380</v>
      </c>
      <c r="D201" s="10">
        <v>769</v>
      </c>
      <c r="F201" s="19">
        <f t="shared" si="4"/>
        <v>-100</v>
      </c>
      <c r="G201" s="5">
        <f t="shared" si="5"/>
        <v>861.28</v>
      </c>
    </row>
    <row r="202" spans="1:7" s="5" customFormat="1" ht="24.95" customHeight="1" x14ac:dyDescent="0.2">
      <c r="A202" s="9">
        <v>190</v>
      </c>
      <c r="B202" s="39" t="s">
        <v>381</v>
      </c>
      <c r="C202" s="39" t="s">
        <v>382</v>
      </c>
      <c r="D202" s="10">
        <v>1274.98</v>
      </c>
      <c r="F202" s="19">
        <f t="shared" si="4"/>
        <v>-100</v>
      </c>
      <c r="G202" s="5">
        <f t="shared" si="5"/>
        <v>1427.9775999999999</v>
      </c>
    </row>
    <row r="203" spans="1:7" s="5" customFormat="1" ht="24.95" customHeight="1" x14ac:dyDescent="0.2">
      <c r="A203" s="9">
        <v>191</v>
      </c>
      <c r="B203" s="39" t="s">
        <v>383</v>
      </c>
      <c r="C203" s="39" t="s">
        <v>384</v>
      </c>
      <c r="D203" s="10">
        <v>76</v>
      </c>
      <c r="F203" s="19">
        <f t="shared" si="4"/>
        <v>-100</v>
      </c>
      <c r="G203" s="5">
        <f t="shared" si="5"/>
        <v>85.12</v>
      </c>
    </row>
    <row r="204" spans="1:7" s="5" customFormat="1" ht="24.95" customHeight="1" x14ac:dyDescent="0.2">
      <c r="A204" s="9">
        <v>192</v>
      </c>
      <c r="B204" s="39" t="s">
        <v>385</v>
      </c>
      <c r="C204" s="39" t="s">
        <v>386</v>
      </c>
      <c r="D204" s="10">
        <v>132</v>
      </c>
      <c r="E204" s="5">
        <v>148</v>
      </c>
      <c r="F204" s="19">
        <f t="shared" si="4"/>
        <v>12.12121212121211</v>
      </c>
      <c r="G204" s="5">
        <f t="shared" si="5"/>
        <v>147.84</v>
      </c>
    </row>
    <row r="205" spans="1:7" s="5" customFormat="1" ht="24.95" customHeight="1" x14ac:dyDescent="0.2">
      <c r="A205" s="9">
        <v>193</v>
      </c>
      <c r="B205" s="39" t="s">
        <v>387</v>
      </c>
      <c r="C205" s="39" t="s">
        <v>388</v>
      </c>
      <c r="D205" s="10">
        <v>244</v>
      </c>
      <c r="F205" s="19">
        <f t="shared" si="4"/>
        <v>-100</v>
      </c>
      <c r="G205" s="5">
        <f t="shared" si="5"/>
        <v>273.27999999999997</v>
      </c>
    </row>
    <row r="206" spans="1:7" s="5" customFormat="1" ht="24.95" customHeight="1" x14ac:dyDescent="0.2">
      <c r="A206" s="9">
        <v>194</v>
      </c>
      <c r="B206" s="39" t="s">
        <v>389</v>
      </c>
      <c r="C206" s="39" t="s">
        <v>390</v>
      </c>
      <c r="D206" s="10">
        <v>440</v>
      </c>
      <c r="E206" s="5">
        <v>496</v>
      </c>
      <c r="F206" s="19">
        <f t="shared" ref="F206:F269" si="6">(E206/D206)*100-100</f>
        <v>12.72727272727272</v>
      </c>
      <c r="G206" s="5">
        <f t="shared" ref="G206:G269" si="7">(D206*$G$12)+D206</f>
        <v>492.8</v>
      </c>
    </row>
    <row r="207" spans="1:7" s="5" customFormat="1" ht="24.95" customHeight="1" x14ac:dyDescent="0.2">
      <c r="A207" s="9">
        <v>195</v>
      </c>
      <c r="B207" s="39" t="s">
        <v>391</v>
      </c>
      <c r="C207" s="39" t="s">
        <v>392</v>
      </c>
      <c r="D207" s="10">
        <v>328</v>
      </c>
      <c r="E207" s="5">
        <v>375</v>
      </c>
      <c r="F207" s="19">
        <f t="shared" si="6"/>
        <v>14.329268292682926</v>
      </c>
      <c r="G207" s="5">
        <f t="shared" si="7"/>
        <v>367.36</v>
      </c>
    </row>
    <row r="208" spans="1:7" s="5" customFormat="1" ht="24.95" customHeight="1" x14ac:dyDescent="0.2">
      <c r="A208" s="9">
        <v>196</v>
      </c>
      <c r="B208" s="39" t="s">
        <v>393</v>
      </c>
      <c r="C208" s="39" t="s">
        <v>394</v>
      </c>
      <c r="D208" s="10">
        <v>150</v>
      </c>
      <c r="E208" s="34">
        <v>206</v>
      </c>
      <c r="F208" s="35">
        <f t="shared" si="6"/>
        <v>37.333333333333343</v>
      </c>
      <c r="G208" s="34">
        <f t="shared" si="7"/>
        <v>168</v>
      </c>
    </row>
    <row r="209" spans="1:7" s="5" customFormat="1" ht="24.95" customHeight="1" x14ac:dyDescent="0.2">
      <c r="A209" s="9">
        <v>197</v>
      </c>
      <c r="B209" s="39" t="s">
        <v>395</v>
      </c>
      <c r="C209" s="39" t="s">
        <v>396</v>
      </c>
      <c r="D209" s="10">
        <v>126</v>
      </c>
      <c r="E209" s="34">
        <v>149</v>
      </c>
      <c r="F209" s="35">
        <f t="shared" si="6"/>
        <v>18.253968253968253</v>
      </c>
      <c r="G209" s="34">
        <f t="shared" si="7"/>
        <v>141.12</v>
      </c>
    </row>
    <row r="210" spans="1:7" s="5" customFormat="1" ht="24.95" customHeight="1" x14ac:dyDescent="0.2">
      <c r="A210" s="9">
        <v>198</v>
      </c>
      <c r="B210" s="39" t="s">
        <v>397</v>
      </c>
      <c r="C210" s="39" t="s">
        <v>398</v>
      </c>
      <c r="D210" s="10">
        <v>77</v>
      </c>
      <c r="F210" s="19">
        <f t="shared" si="6"/>
        <v>-100</v>
      </c>
      <c r="G210" s="5">
        <f t="shared" si="7"/>
        <v>86.24</v>
      </c>
    </row>
    <row r="211" spans="1:7" s="5" customFormat="1" ht="24.95" customHeight="1" x14ac:dyDescent="0.2">
      <c r="A211" s="9">
        <v>199</v>
      </c>
      <c r="B211" s="39" t="s">
        <v>399</v>
      </c>
      <c r="C211" s="39" t="s">
        <v>400</v>
      </c>
      <c r="D211" s="10">
        <v>94</v>
      </c>
      <c r="E211" s="34">
        <v>120</v>
      </c>
      <c r="F211" s="35">
        <f t="shared" si="6"/>
        <v>27.659574468085111</v>
      </c>
      <c r="G211" s="34">
        <f t="shared" si="7"/>
        <v>105.28</v>
      </c>
    </row>
    <row r="212" spans="1:7" s="5" customFormat="1" ht="24.95" customHeight="1" x14ac:dyDescent="0.2">
      <c r="A212" s="9">
        <v>200</v>
      </c>
      <c r="B212" s="39" t="s">
        <v>401</v>
      </c>
      <c r="C212" s="39" t="s">
        <v>402</v>
      </c>
      <c r="D212" s="10">
        <v>133</v>
      </c>
      <c r="E212" s="5">
        <v>152</v>
      </c>
      <c r="F212" s="19">
        <f t="shared" si="6"/>
        <v>14.285714285714278</v>
      </c>
      <c r="G212" s="5">
        <f t="shared" si="7"/>
        <v>148.96</v>
      </c>
    </row>
    <row r="213" spans="1:7" s="5" customFormat="1" ht="24.95" customHeight="1" x14ac:dyDescent="0.2">
      <c r="A213" s="9">
        <v>201</v>
      </c>
      <c r="B213" s="39" t="s">
        <v>403</v>
      </c>
      <c r="C213" s="39" t="s">
        <v>404</v>
      </c>
      <c r="D213" s="10">
        <v>435</v>
      </c>
      <c r="F213" s="19">
        <f t="shared" si="6"/>
        <v>-100</v>
      </c>
      <c r="G213" s="5">
        <f t="shared" si="7"/>
        <v>487.2</v>
      </c>
    </row>
    <row r="214" spans="1:7" s="5" customFormat="1" ht="24.95" customHeight="1" x14ac:dyDescent="0.2">
      <c r="A214" s="9">
        <v>202</v>
      </c>
      <c r="B214" s="39" t="s">
        <v>405</v>
      </c>
      <c r="C214" s="39" t="s">
        <v>406</v>
      </c>
      <c r="D214" s="10">
        <v>310</v>
      </c>
      <c r="F214" s="19">
        <f t="shared" si="6"/>
        <v>-100</v>
      </c>
      <c r="G214" s="5">
        <f t="shared" si="7"/>
        <v>347.2</v>
      </c>
    </row>
    <row r="215" spans="1:7" s="5" customFormat="1" ht="24.95" customHeight="1" x14ac:dyDescent="0.2">
      <c r="A215" s="9">
        <v>203</v>
      </c>
      <c r="B215" s="39" t="s">
        <v>407</v>
      </c>
      <c r="C215" s="39" t="s">
        <v>408</v>
      </c>
      <c r="D215" s="10">
        <v>653</v>
      </c>
      <c r="E215" s="5">
        <v>745</v>
      </c>
      <c r="F215" s="19">
        <f t="shared" si="6"/>
        <v>14.088820826952528</v>
      </c>
      <c r="G215" s="5">
        <f t="shared" si="7"/>
        <v>731.36</v>
      </c>
    </row>
    <row r="216" spans="1:7" s="5" customFormat="1" ht="24.95" customHeight="1" x14ac:dyDescent="0.2">
      <c r="A216" s="9">
        <v>204</v>
      </c>
      <c r="B216" s="39" t="s">
        <v>409</v>
      </c>
      <c r="C216" s="39" t="s">
        <v>410</v>
      </c>
      <c r="D216" s="10">
        <v>348</v>
      </c>
      <c r="E216" s="5">
        <v>391</v>
      </c>
      <c r="F216" s="19">
        <f t="shared" si="6"/>
        <v>12.356321839080465</v>
      </c>
      <c r="G216" s="5">
        <f t="shared" si="7"/>
        <v>389.76</v>
      </c>
    </row>
    <row r="217" spans="1:7" s="5" customFormat="1" ht="24.95" customHeight="1" x14ac:dyDescent="0.2">
      <c r="A217" s="9">
        <v>205</v>
      </c>
      <c r="B217" s="39" t="s">
        <v>411</v>
      </c>
      <c r="C217" s="39" t="s">
        <v>412</v>
      </c>
      <c r="D217" s="10">
        <v>954</v>
      </c>
      <c r="F217" s="19">
        <f t="shared" si="6"/>
        <v>-100</v>
      </c>
      <c r="G217" s="5">
        <f t="shared" si="7"/>
        <v>1068.48</v>
      </c>
    </row>
    <row r="218" spans="1:7" s="5" customFormat="1" ht="24.95" customHeight="1" x14ac:dyDescent="0.2">
      <c r="A218" s="9">
        <v>206</v>
      </c>
      <c r="B218" s="39" t="s">
        <v>413</v>
      </c>
      <c r="C218" s="39" t="s">
        <v>414</v>
      </c>
      <c r="D218" s="10">
        <v>254.56</v>
      </c>
      <c r="F218" s="19">
        <f t="shared" si="6"/>
        <v>-100</v>
      </c>
      <c r="G218" s="5">
        <f t="shared" si="7"/>
        <v>285.10719999999998</v>
      </c>
    </row>
    <row r="219" spans="1:7" s="5" customFormat="1" ht="24.95" customHeight="1" x14ac:dyDescent="0.2">
      <c r="A219" s="9">
        <v>207</v>
      </c>
      <c r="B219" s="39" t="s">
        <v>415</v>
      </c>
      <c r="C219" s="39" t="s">
        <v>416</v>
      </c>
      <c r="D219" s="10">
        <v>954</v>
      </c>
      <c r="F219" s="19">
        <f t="shared" si="6"/>
        <v>-100</v>
      </c>
      <c r="G219" s="5">
        <f t="shared" si="7"/>
        <v>1068.48</v>
      </c>
    </row>
    <row r="220" spans="1:7" s="5" customFormat="1" ht="24.95" customHeight="1" x14ac:dyDescent="0.2">
      <c r="A220" s="9">
        <v>208</v>
      </c>
      <c r="B220" s="39" t="s">
        <v>417</v>
      </c>
      <c r="C220" s="39" t="s">
        <v>418</v>
      </c>
      <c r="D220" s="10">
        <v>698</v>
      </c>
      <c r="F220" s="19">
        <f t="shared" si="6"/>
        <v>-100</v>
      </c>
      <c r="G220" s="5">
        <f t="shared" si="7"/>
        <v>781.76</v>
      </c>
    </row>
    <row r="221" spans="1:7" s="5" customFormat="1" ht="24.95" customHeight="1" x14ac:dyDescent="0.2">
      <c r="A221" s="9">
        <v>209</v>
      </c>
      <c r="B221" s="39" t="s">
        <v>419</v>
      </c>
      <c r="C221" s="39" t="s">
        <v>420</v>
      </c>
      <c r="D221" s="10">
        <v>890</v>
      </c>
      <c r="F221" s="19">
        <f t="shared" si="6"/>
        <v>-100</v>
      </c>
      <c r="G221" s="5">
        <f t="shared" si="7"/>
        <v>996.8</v>
      </c>
    </row>
    <row r="222" spans="1:7" s="5" customFormat="1" ht="24.95" customHeight="1" x14ac:dyDescent="0.2">
      <c r="A222" s="9">
        <v>210</v>
      </c>
      <c r="B222" s="39" t="s">
        <v>421</v>
      </c>
      <c r="C222" s="39" t="s">
        <v>422</v>
      </c>
      <c r="D222" s="10">
        <v>954</v>
      </c>
      <c r="F222" s="19">
        <f t="shared" si="6"/>
        <v>-100</v>
      </c>
      <c r="G222" s="5">
        <f t="shared" si="7"/>
        <v>1068.48</v>
      </c>
    </row>
    <row r="223" spans="1:7" s="5" customFormat="1" ht="24.95" customHeight="1" x14ac:dyDescent="0.2">
      <c r="A223" s="9">
        <v>211</v>
      </c>
      <c r="B223" s="39" t="s">
        <v>423</v>
      </c>
      <c r="C223" s="39" t="s">
        <v>424</v>
      </c>
      <c r="D223" s="10">
        <v>954</v>
      </c>
      <c r="F223" s="19">
        <f t="shared" si="6"/>
        <v>-100</v>
      </c>
      <c r="G223" s="5">
        <f t="shared" si="7"/>
        <v>1068.48</v>
      </c>
    </row>
    <row r="224" spans="1:7" s="5" customFormat="1" ht="24.95" customHeight="1" x14ac:dyDescent="0.2">
      <c r="A224" s="9">
        <v>212</v>
      </c>
      <c r="B224" s="39" t="s">
        <v>425</v>
      </c>
      <c r="C224" s="39" t="s">
        <v>426</v>
      </c>
      <c r="D224" s="10">
        <v>217</v>
      </c>
      <c r="F224" s="19">
        <f t="shared" si="6"/>
        <v>-100</v>
      </c>
      <c r="G224" s="5">
        <f t="shared" si="7"/>
        <v>243.04</v>
      </c>
    </row>
    <row r="225" spans="1:7" s="5" customFormat="1" ht="24.95" customHeight="1" x14ac:dyDescent="0.2">
      <c r="A225" s="9">
        <v>213</v>
      </c>
      <c r="B225" s="39" t="s">
        <v>427</v>
      </c>
      <c r="C225" s="39" t="s">
        <v>428</v>
      </c>
      <c r="D225" s="10">
        <v>775</v>
      </c>
      <c r="F225" s="19">
        <f t="shared" si="6"/>
        <v>-100</v>
      </c>
      <c r="G225" s="5">
        <f t="shared" si="7"/>
        <v>868</v>
      </c>
    </row>
    <row r="226" spans="1:7" s="5" customFormat="1" ht="24.95" customHeight="1" x14ac:dyDescent="0.2">
      <c r="A226" s="9">
        <v>214</v>
      </c>
      <c r="B226" s="39" t="s">
        <v>429</v>
      </c>
      <c r="C226" s="39" t="s">
        <v>430</v>
      </c>
      <c r="D226" s="10">
        <v>237.29</v>
      </c>
      <c r="F226" s="19">
        <f t="shared" si="6"/>
        <v>-100</v>
      </c>
      <c r="G226" s="5">
        <f t="shared" si="7"/>
        <v>265.76479999999998</v>
      </c>
    </row>
    <row r="227" spans="1:7" s="5" customFormat="1" ht="24.95" customHeight="1" x14ac:dyDescent="0.2">
      <c r="A227" s="9">
        <v>215</v>
      </c>
      <c r="B227" s="39" t="s">
        <v>431</v>
      </c>
      <c r="C227" s="39" t="s">
        <v>432</v>
      </c>
      <c r="D227" s="10">
        <v>239.25</v>
      </c>
      <c r="F227" s="19">
        <f t="shared" si="6"/>
        <v>-100</v>
      </c>
      <c r="G227" s="5">
        <f t="shared" si="7"/>
        <v>267.95999999999998</v>
      </c>
    </row>
    <row r="228" spans="1:7" s="5" customFormat="1" ht="24.95" customHeight="1" x14ac:dyDescent="0.2">
      <c r="A228" s="9">
        <v>216</v>
      </c>
      <c r="B228" s="39" t="s">
        <v>433</v>
      </c>
      <c r="C228" s="39" t="s">
        <v>434</v>
      </c>
      <c r="D228" s="10">
        <v>2117</v>
      </c>
      <c r="F228" s="19">
        <f t="shared" si="6"/>
        <v>-100</v>
      </c>
      <c r="G228" s="5">
        <f t="shared" si="7"/>
        <v>2371.04</v>
      </c>
    </row>
    <row r="229" spans="1:7" s="5" customFormat="1" ht="24.95" customHeight="1" x14ac:dyDescent="0.2">
      <c r="A229" s="9">
        <v>217</v>
      </c>
      <c r="B229" s="39" t="s">
        <v>435</v>
      </c>
      <c r="C229" s="39" t="s">
        <v>436</v>
      </c>
      <c r="D229" s="10">
        <v>1507</v>
      </c>
      <c r="F229" s="19">
        <f t="shared" si="6"/>
        <v>-100</v>
      </c>
      <c r="G229" s="5">
        <f t="shared" si="7"/>
        <v>1687.84</v>
      </c>
    </row>
    <row r="230" spans="1:7" s="5" customFormat="1" ht="24.95" customHeight="1" x14ac:dyDescent="0.2">
      <c r="A230" s="9">
        <v>218</v>
      </c>
      <c r="B230" s="39" t="s">
        <v>437</v>
      </c>
      <c r="C230" s="39" t="s">
        <v>438</v>
      </c>
      <c r="D230" s="10">
        <v>838.54</v>
      </c>
      <c r="F230" s="19">
        <f t="shared" si="6"/>
        <v>-100</v>
      </c>
      <c r="G230" s="5">
        <f t="shared" si="7"/>
        <v>939.16480000000001</v>
      </c>
    </row>
    <row r="231" spans="1:7" s="5" customFormat="1" ht="24.95" customHeight="1" x14ac:dyDescent="0.2">
      <c r="A231" s="9">
        <v>219</v>
      </c>
      <c r="B231" s="39" t="s">
        <v>439</v>
      </c>
      <c r="C231" s="39" t="s">
        <v>440</v>
      </c>
      <c r="D231" s="10">
        <v>698.25</v>
      </c>
      <c r="F231" s="19">
        <f t="shared" si="6"/>
        <v>-100</v>
      </c>
      <c r="G231" s="5">
        <f t="shared" si="7"/>
        <v>782.04</v>
      </c>
    </row>
    <row r="232" spans="1:7" s="5" customFormat="1" ht="24.95" customHeight="1" x14ac:dyDescent="0.2">
      <c r="A232" s="9">
        <v>220</v>
      </c>
      <c r="B232" s="39" t="s">
        <v>441</v>
      </c>
      <c r="C232" s="39" t="s">
        <v>442</v>
      </c>
      <c r="D232" s="10">
        <v>491.56406318160458</v>
      </c>
      <c r="F232" s="19">
        <f t="shared" si="6"/>
        <v>-100</v>
      </c>
      <c r="G232" s="5">
        <f t="shared" si="7"/>
        <v>550.55175076339708</v>
      </c>
    </row>
    <row r="233" spans="1:7" s="5" customFormat="1" ht="24.95" customHeight="1" x14ac:dyDescent="0.2">
      <c r="A233" s="9">
        <v>221</v>
      </c>
      <c r="B233" s="39" t="s">
        <v>443</v>
      </c>
      <c r="C233" s="39" t="s">
        <v>444</v>
      </c>
      <c r="D233" s="10">
        <v>491.56406318160458</v>
      </c>
      <c r="F233" s="19">
        <f t="shared" si="6"/>
        <v>-100</v>
      </c>
      <c r="G233" s="5">
        <f t="shared" si="7"/>
        <v>550.55175076339708</v>
      </c>
    </row>
    <row r="234" spans="1:7" s="5" customFormat="1" ht="24.95" customHeight="1" x14ac:dyDescent="0.2">
      <c r="A234" s="9">
        <v>222</v>
      </c>
      <c r="B234" s="39" t="s">
        <v>445</v>
      </c>
      <c r="C234" s="39" t="s">
        <v>446</v>
      </c>
      <c r="D234" s="10">
        <v>471.69</v>
      </c>
      <c r="F234" s="19">
        <f t="shared" si="6"/>
        <v>-100</v>
      </c>
      <c r="G234" s="5">
        <f t="shared" si="7"/>
        <v>528.29279999999994</v>
      </c>
    </row>
    <row r="235" spans="1:7" s="5" customFormat="1" ht="24.95" customHeight="1" x14ac:dyDescent="0.2">
      <c r="A235" s="9">
        <v>223</v>
      </c>
      <c r="B235" s="39" t="s">
        <v>447</v>
      </c>
      <c r="C235" s="39" t="s">
        <v>448</v>
      </c>
      <c r="D235" s="10">
        <v>471.69</v>
      </c>
      <c r="F235" s="19">
        <f t="shared" si="6"/>
        <v>-100</v>
      </c>
      <c r="G235" s="5">
        <f t="shared" si="7"/>
        <v>528.29279999999994</v>
      </c>
    </row>
    <row r="236" spans="1:7" s="5" customFormat="1" ht="24.95" customHeight="1" x14ac:dyDescent="0.2">
      <c r="A236" s="9">
        <v>224</v>
      </c>
      <c r="B236" s="39" t="s">
        <v>449</v>
      </c>
      <c r="C236" s="39" t="s">
        <v>450</v>
      </c>
      <c r="D236" s="10">
        <v>1891</v>
      </c>
      <c r="F236" s="19">
        <f t="shared" si="6"/>
        <v>-100</v>
      </c>
      <c r="G236" s="5">
        <f t="shared" si="7"/>
        <v>2117.92</v>
      </c>
    </row>
    <row r="237" spans="1:7" s="5" customFormat="1" ht="24.95" customHeight="1" x14ac:dyDescent="0.2">
      <c r="A237" s="9">
        <v>225</v>
      </c>
      <c r="B237" s="39" t="s">
        <v>451</v>
      </c>
      <c r="C237" s="39" t="s">
        <v>452</v>
      </c>
      <c r="D237" s="10">
        <v>1489</v>
      </c>
      <c r="F237" s="19">
        <f t="shared" si="6"/>
        <v>-100</v>
      </c>
      <c r="G237" s="5">
        <f t="shared" si="7"/>
        <v>1667.68</v>
      </c>
    </row>
    <row r="238" spans="1:7" s="5" customFormat="1" ht="32.25" customHeight="1" x14ac:dyDescent="0.2">
      <c r="A238" s="9">
        <v>226</v>
      </c>
      <c r="B238" s="39" t="s">
        <v>453</v>
      </c>
      <c r="C238" s="39" t="s">
        <v>454</v>
      </c>
      <c r="D238" s="10">
        <v>1870</v>
      </c>
      <c r="F238" s="19">
        <f t="shared" si="6"/>
        <v>-100</v>
      </c>
      <c r="G238" s="5">
        <f t="shared" si="7"/>
        <v>2094.4</v>
      </c>
    </row>
    <row r="239" spans="1:7" s="5" customFormat="1" ht="28.5" customHeight="1" x14ac:dyDescent="0.2">
      <c r="A239" s="9">
        <v>227</v>
      </c>
      <c r="B239" s="39" t="s">
        <v>455</v>
      </c>
      <c r="C239" s="39" t="s">
        <v>456</v>
      </c>
      <c r="D239" s="10">
        <v>1489</v>
      </c>
      <c r="F239" s="19">
        <f t="shared" si="6"/>
        <v>-100</v>
      </c>
      <c r="G239" s="5">
        <f t="shared" si="7"/>
        <v>1667.68</v>
      </c>
    </row>
    <row r="240" spans="1:7" s="5" customFormat="1" ht="28.5" customHeight="1" x14ac:dyDescent="0.2">
      <c r="A240" s="9">
        <v>228</v>
      </c>
      <c r="B240" s="39" t="s">
        <v>1776</v>
      </c>
      <c r="C240" s="39" t="s">
        <v>1777</v>
      </c>
      <c r="D240" s="10">
        <v>1550</v>
      </c>
      <c r="F240" s="19">
        <f t="shared" si="6"/>
        <v>-100</v>
      </c>
      <c r="G240" s="5">
        <f t="shared" si="7"/>
        <v>1736</v>
      </c>
    </row>
    <row r="241" spans="1:7" s="5" customFormat="1" ht="24.75" customHeight="1" x14ac:dyDescent="0.2">
      <c r="A241" s="9">
        <v>229</v>
      </c>
      <c r="B241" s="39" t="s">
        <v>457</v>
      </c>
      <c r="C241" s="39" t="s">
        <v>458</v>
      </c>
      <c r="D241" s="10">
        <v>2193</v>
      </c>
      <c r="F241" s="19">
        <f t="shared" si="6"/>
        <v>-100</v>
      </c>
      <c r="G241" s="5">
        <f t="shared" si="7"/>
        <v>2456.16</v>
      </c>
    </row>
    <row r="242" spans="1:7" s="5" customFormat="1" ht="24.95" customHeight="1" x14ac:dyDescent="0.2">
      <c r="A242" s="9">
        <v>230</v>
      </c>
      <c r="B242" s="39" t="s">
        <v>459</v>
      </c>
      <c r="C242" s="39" t="s">
        <v>460</v>
      </c>
      <c r="D242" s="10">
        <v>1489</v>
      </c>
      <c r="F242" s="19">
        <f t="shared" si="6"/>
        <v>-100</v>
      </c>
      <c r="G242" s="5">
        <f t="shared" si="7"/>
        <v>1667.68</v>
      </c>
    </row>
    <row r="243" spans="1:7" s="5" customFormat="1" ht="24.95" customHeight="1" x14ac:dyDescent="0.2">
      <c r="A243" s="9">
        <v>231</v>
      </c>
      <c r="B243" s="39" t="s">
        <v>461</v>
      </c>
      <c r="C243" s="39" t="s">
        <v>462</v>
      </c>
      <c r="D243" s="10">
        <v>1955</v>
      </c>
      <c r="F243" s="19">
        <f t="shared" si="6"/>
        <v>-100</v>
      </c>
      <c r="G243" s="5">
        <f t="shared" si="7"/>
        <v>2189.6</v>
      </c>
    </row>
    <row r="244" spans="1:7" s="5" customFormat="1" ht="24.95" customHeight="1" x14ac:dyDescent="0.2">
      <c r="A244" s="9">
        <v>232</v>
      </c>
      <c r="B244" s="39" t="s">
        <v>463</v>
      </c>
      <c r="C244" s="39" t="s">
        <v>464</v>
      </c>
      <c r="D244" s="10">
        <v>1381</v>
      </c>
      <c r="F244" s="19">
        <f t="shared" si="6"/>
        <v>-100</v>
      </c>
      <c r="G244" s="5">
        <f t="shared" si="7"/>
        <v>1546.72</v>
      </c>
    </row>
    <row r="245" spans="1:7" s="5" customFormat="1" ht="24.95" customHeight="1" x14ac:dyDescent="0.2">
      <c r="A245" s="9">
        <v>233</v>
      </c>
      <c r="B245" s="39" t="s">
        <v>465</v>
      </c>
      <c r="C245" s="39" t="s">
        <v>466</v>
      </c>
      <c r="D245" s="10">
        <v>487.05</v>
      </c>
      <c r="F245" s="19">
        <f t="shared" si="6"/>
        <v>-100</v>
      </c>
      <c r="G245" s="5">
        <f t="shared" si="7"/>
        <v>545.49599999999998</v>
      </c>
    </row>
    <row r="246" spans="1:7" s="5" customFormat="1" ht="24.95" customHeight="1" x14ac:dyDescent="0.2">
      <c r="A246" s="9">
        <v>234</v>
      </c>
      <c r="B246" s="39" t="s">
        <v>467</v>
      </c>
      <c r="C246" s="39" t="s">
        <v>468</v>
      </c>
      <c r="D246" s="10">
        <v>698</v>
      </c>
      <c r="F246" s="19">
        <f t="shared" si="6"/>
        <v>-100</v>
      </c>
      <c r="G246" s="5">
        <f t="shared" si="7"/>
        <v>781.76</v>
      </c>
    </row>
    <row r="247" spans="1:7" s="5" customFormat="1" ht="24.95" customHeight="1" x14ac:dyDescent="0.2">
      <c r="A247" s="9">
        <v>235</v>
      </c>
      <c r="B247" s="39" t="s">
        <v>469</v>
      </c>
      <c r="C247" s="39" t="s">
        <v>470</v>
      </c>
      <c r="D247" s="10">
        <v>698</v>
      </c>
      <c r="F247" s="19">
        <f t="shared" si="6"/>
        <v>-100</v>
      </c>
      <c r="G247" s="5">
        <f t="shared" si="7"/>
        <v>781.76</v>
      </c>
    </row>
    <row r="248" spans="1:7" s="5" customFormat="1" ht="24.95" customHeight="1" x14ac:dyDescent="0.2">
      <c r="A248" s="9">
        <v>236</v>
      </c>
      <c r="B248" s="39" t="s">
        <v>471</v>
      </c>
      <c r="C248" s="39" t="s">
        <v>472</v>
      </c>
      <c r="D248" s="10">
        <v>1489</v>
      </c>
      <c r="F248" s="19">
        <f t="shared" si="6"/>
        <v>-100</v>
      </c>
      <c r="G248" s="5">
        <f t="shared" si="7"/>
        <v>1667.68</v>
      </c>
    </row>
    <row r="249" spans="1:7" s="5" customFormat="1" ht="24.95" customHeight="1" x14ac:dyDescent="0.2">
      <c r="A249" s="9">
        <v>237</v>
      </c>
      <c r="B249" s="39" t="s">
        <v>473</v>
      </c>
      <c r="C249" s="39" t="s">
        <v>474</v>
      </c>
      <c r="D249" s="10">
        <v>698</v>
      </c>
      <c r="F249" s="19">
        <f t="shared" si="6"/>
        <v>-100</v>
      </c>
      <c r="G249" s="5">
        <f t="shared" si="7"/>
        <v>781.76</v>
      </c>
    </row>
    <row r="250" spans="1:7" s="5" customFormat="1" ht="24.95" customHeight="1" x14ac:dyDescent="0.2">
      <c r="A250" s="9">
        <v>238</v>
      </c>
      <c r="B250" s="39" t="s">
        <v>475</v>
      </c>
      <c r="C250" s="39" t="s">
        <v>476</v>
      </c>
      <c r="D250" s="10">
        <v>1342</v>
      </c>
      <c r="F250" s="19">
        <f t="shared" si="6"/>
        <v>-100</v>
      </c>
      <c r="G250" s="5">
        <f t="shared" si="7"/>
        <v>1503.04</v>
      </c>
    </row>
    <row r="251" spans="1:7" s="5" customFormat="1" ht="24.95" customHeight="1" x14ac:dyDescent="0.2">
      <c r="A251" s="9">
        <v>239</v>
      </c>
      <c r="B251" s="39" t="s">
        <v>477</v>
      </c>
      <c r="C251" s="39" t="s">
        <v>478</v>
      </c>
      <c r="D251" s="10">
        <v>1082</v>
      </c>
      <c r="E251" s="20"/>
      <c r="F251" s="19">
        <f t="shared" si="6"/>
        <v>-100</v>
      </c>
      <c r="G251" s="5">
        <f t="shared" si="7"/>
        <v>1211.8399999999999</v>
      </c>
    </row>
    <row r="252" spans="1:7" s="5" customFormat="1" ht="24.95" customHeight="1" x14ac:dyDescent="0.2">
      <c r="A252" s="9">
        <v>240</v>
      </c>
      <c r="B252" s="39" t="s">
        <v>479</v>
      </c>
      <c r="C252" s="39" t="s">
        <v>480</v>
      </c>
      <c r="D252" s="10">
        <v>1272</v>
      </c>
      <c r="F252" s="19">
        <f t="shared" si="6"/>
        <v>-100</v>
      </c>
      <c r="G252" s="5">
        <f t="shared" si="7"/>
        <v>1424.6399999999999</v>
      </c>
    </row>
    <row r="253" spans="1:7" s="5" customFormat="1" ht="24.95" customHeight="1" x14ac:dyDescent="0.2">
      <c r="A253" s="9">
        <v>241</v>
      </c>
      <c r="B253" s="39" t="s">
        <v>481</v>
      </c>
      <c r="C253" s="39" t="s">
        <v>482</v>
      </c>
      <c r="D253" s="10">
        <v>1148</v>
      </c>
      <c r="F253" s="19">
        <f t="shared" si="6"/>
        <v>-100</v>
      </c>
      <c r="G253" s="5">
        <f t="shared" si="7"/>
        <v>1285.76</v>
      </c>
    </row>
    <row r="254" spans="1:7" s="5" customFormat="1" ht="24.95" customHeight="1" x14ac:dyDescent="0.2">
      <c r="A254" s="9">
        <v>242</v>
      </c>
      <c r="B254" s="39" t="s">
        <v>483</v>
      </c>
      <c r="C254" s="39" t="s">
        <v>484</v>
      </c>
      <c r="D254" s="10">
        <v>877</v>
      </c>
      <c r="F254" s="19">
        <f t="shared" si="6"/>
        <v>-100</v>
      </c>
      <c r="G254" s="5">
        <f t="shared" si="7"/>
        <v>982.24</v>
      </c>
    </row>
    <row r="255" spans="1:7" s="5" customFormat="1" ht="24.95" customHeight="1" x14ac:dyDescent="0.2">
      <c r="A255" s="9">
        <v>243</v>
      </c>
      <c r="B255" s="39" t="s">
        <v>485</v>
      </c>
      <c r="C255" s="39" t="s">
        <v>486</v>
      </c>
      <c r="D255" s="10">
        <v>1289</v>
      </c>
      <c r="F255" s="19">
        <f t="shared" si="6"/>
        <v>-100</v>
      </c>
      <c r="G255" s="5">
        <f t="shared" si="7"/>
        <v>1443.68</v>
      </c>
    </row>
    <row r="256" spans="1:7" s="5" customFormat="1" ht="24.95" customHeight="1" x14ac:dyDescent="0.2">
      <c r="A256" s="9">
        <v>244</v>
      </c>
      <c r="B256" s="39" t="s">
        <v>487</v>
      </c>
      <c r="C256" s="39" t="s">
        <v>488</v>
      </c>
      <c r="D256" s="10">
        <v>954</v>
      </c>
      <c r="F256" s="19">
        <f t="shared" si="6"/>
        <v>-100</v>
      </c>
      <c r="G256" s="5">
        <f t="shared" si="7"/>
        <v>1068.48</v>
      </c>
    </row>
    <row r="257" spans="1:7" s="5" customFormat="1" ht="24.95" customHeight="1" x14ac:dyDescent="0.2">
      <c r="A257" s="9">
        <v>245</v>
      </c>
      <c r="B257" s="39" t="s">
        <v>489</v>
      </c>
      <c r="C257" s="39" t="s">
        <v>490</v>
      </c>
      <c r="D257" s="10">
        <v>247.5</v>
      </c>
      <c r="F257" s="19">
        <f t="shared" si="6"/>
        <v>-100</v>
      </c>
      <c r="G257" s="5">
        <f t="shared" si="7"/>
        <v>277.2</v>
      </c>
    </row>
    <row r="258" spans="1:7" s="5" customFormat="1" ht="24.95" customHeight="1" x14ac:dyDescent="0.2">
      <c r="A258" s="9">
        <v>246</v>
      </c>
      <c r="B258" s="39" t="s">
        <v>491</v>
      </c>
      <c r="C258" s="39" t="s">
        <v>492</v>
      </c>
      <c r="D258" s="10">
        <v>375.83</v>
      </c>
      <c r="F258" s="19">
        <f t="shared" si="6"/>
        <v>-100</v>
      </c>
      <c r="G258" s="5">
        <f t="shared" si="7"/>
        <v>420.92959999999999</v>
      </c>
    </row>
    <row r="259" spans="1:7" s="5" customFormat="1" ht="24.95" customHeight="1" x14ac:dyDescent="0.2">
      <c r="A259" s="9">
        <v>247</v>
      </c>
      <c r="B259" s="39" t="s">
        <v>493</v>
      </c>
      <c r="C259" s="39" t="s">
        <v>494</v>
      </c>
      <c r="D259" s="10">
        <v>1209</v>
      </c>
      <c r="F259" s="19">
        <f t="shared" si="6"/>
        <v>-100</v>
      </c>
      <c r="G259" s="5">
        <f t="shared" si="7"/>
        <v>1354.08</v>
      </c>
    </row>
    <row r="260" spans="1:7" s="5" customFormat="1" ht="24.95" customHeight="1" x14ac:dyDescent="0.2">
      <c r="A260" s="9">
        <v>248</v>
      </c>
      <c r="B260" s="39" t="s">
        <v>495</v>
      </c>
      <c r="C260" s="39" t="s">
        <v>496</v>
      </c>
      <c r="D260" s="10">
        <v>460.01</v>
      </c>
      <c r="F260" s="19">
        <f t="shared" si="6"/>
        <v>-100</v>
      </c>
      <c r="G260" s="5">
        <f t="shared" si="7"/>
        <v>515.21119999999996</v>
      </c>
    </row>
    <row r="261" spans="1:7" s="5" customFormat="1" ht="24.95" customHeight="1" x14ac:dyDescent="0.2">
      <c r="A261" s="9">
        <v>249</v>
      </c>
      <c r="B261" s="39" t="s">
        <v>497</v>
      </c>
      <c r="C261" s="39" t="s">
        <v>498</v>
      </c>
      <c r="D261" s="10">
        <v>1012</v>
      </c>
      <c r="E261" s="5">
        <v>1158</v>
      </c>
      <c r="F261" s="19">
        <f t="shared" si="6"/>
        <v>14.426877470355734</v>
      </c>
      <c r="G261" s="5">
        <f t="shared" si="7"/>
        <v>1133.44</v>
      </c>
    </row>
    <row r="262" spans="1:7" s="5" customFormat="1" ht="24.95" customHeight="1" x14ac:dyDescent="0.2">
      <c r="A262" s="9">
        <v>250</v>
      </c>
      <c r="B262" s="39" t="s">
        <v>499</v>
      </c>
      <c r="C262" s="39" t="s">
        <v>500</v>
      </c>
      <c r="D262" s="10">
        <v>1083</v>
      </c>
      <c r="F262" s="19">
        <f t="shared" si="6"/>
        <v>-100</v>
      </c>
      <c r="G262" s="5">
        <f t="shared" si="7"/>
        <v>1212.96</v>
      </c>
    </row>
    <row r="263" spans="1:7" s="5" customFormat="1" ht="24.95" customHeight="1" x14ac:dyDescent="0.2">
      <c r="A263" s="9">
        <v>251</v>
      </c>
      <c r="B263" s="39" t="s">
        <v>501</v>
      </c>
      <c r="C263" s="39" t="s">
        <v>502</v>
      </c>
      <c r="D263" s="10">
        <v>954</v>
      </c>
      <c r="F263" s="19">
        <f t="shared" si="6"/>
        <v>-100</v>
      </c>
      <c r="G263" s="5">
        <f t="shared" si="7"/>
        <v>1068.48</v>
      </c>
    </row>
    <row r="264" spans="1:7" s="5" customFormat="1" ht="24.95" customHeight="1" x14ac:dyDescent="0.2">
      <c r="A264" s="9">
        <v>252</v>
      </c>
      <c r="B264" s="39" t="s">
        <v>503</v>
      </c>
      <c r="C264" s="39" t="s">
        <v>504</v>
      </c>
      <c r="D264" s="10">
        <v>775</v>
      </c>
      <c r="F264" s="19">
        <f t="shared" si="6"/>
        <v>-100</v>
      </c>
      <c r="G264" s="5">
        <f t="shared" si="7"/>
        <v>868</v>
      </c>
    </row>
    <row r="265" spans="1:7" s="5" customFormat="1" ht="24.95" customHeight="1" x14ac:dyDescent="0.2">
      <c r="A265" s="9">
        <v>253</v>
      </c>
      <c r="B265" s="39" t="s">
        <v>505</v>
      </c>
      <c r="C265" s="39" t="s">
        <v>506</v>
      </c>
      <c r="D265" s="10">
        <v>979</v>
      </c>
      <c r="F265" s="19">
        <f t="shared" si="6"/>
        <v>-100</v>
      </c>
      <c r="G265" s="5">
        <f t="shared" si="7"/>
        <v>1096.48</v>
      </c>
    </row>
    <row r="266" spans="1:7" s="5" customFormat="1" ht="24.95" customHeight="1" x14ac:dyDescent="0.2">
      <c r="A266" s="9">
        <v>254</v>
      </c>
      <c r="B266" s="39" t="s">
        <v>507</v>
      </c>
      <c r="C266" s="39" t="s">
        <v>508</v>
      </c>
      <c r="D266" s="10">
        <v>1235</v>
      </c>
      <c r="F266" s="19">
        <f t="shared" si="6"/>
        <v>-100</v>
      </c>
      <c r="G266" s="5">
        <f t="shared" si="7"/>
        <v>1383.2</v>
      </c>
    </row>
    <row r="267" spans="1:7" s="5" customFormat="1" ht="24.95" customHeight="1" x14ac:dyDescent="0.2">
      <c r="A267" s="9">
        <v>255</v>
      </c>
      <c r="B267" s="39" t="s">
        <v>509</v>
      </c>
      <c r="C267" s="39" t="s">
        <v>510</v>
      </c>
      <c r="D267" s="10">
        <v>1534</v>
      </c>
      <c r="F267" s="19">
        <f t="shared" si="6"/>
        <v>-100</v>
      </c>
      <c r="G267" s="5">
        <f t="shared" si="7"/>
        <v>1718.08</v>
      </c>
    </row>
    <row r="268" spans="1:7" s="5" customFormat="1" ht="24.95" customHeight="1" x14ac:dyDescent="0.2">
      <c r="A268" s="9">
        <v>256</v>
      </c>
      <c r="B268" s="39" t="s">
        <v>511</v>
      </c>
      <c r="C268" s="39" t="s">
        <v>512</v>
      </c>
      <c r="D268" s="10">
        <v>248.59</v>
      </c>
      <c r="F268" s="19">
        <f t="shared" si="6"/>
        <v>-100</v>
      </c>
      <c r="G268" s="5">
        <f t="shared" si="7"/>
        <v>278.42079999999999</v>
      </c>
    </row>
    <row r="269" spans="1:7" s="5" customFormat="1" ht="24.95" customHeight="1" x14ac:dyDescent="0.2">
      <c r="A269" s="9">
        <v>257</v>
      </c>
      <c r="B269" s="39" t="s">
        <v>1700</v>
      </c>
      <c r="C269" s="39" t="s">
        <v>1701</v>
      </c>
      <c r="D269" s="10">
        <v>4678.3</v>
      </c>
      <c r="F269" s="19">
        <f t="shared" si="6"/>
        <v>-100</v>
      </c>
      <c r="G269" s="5">
        <f t="shared" si="7"/>
        <v>5239.6959999999999</v>
      </c>
    </row>
    <row r="270" spans="1:7" s="5" customFormat="1" ht="24.95" customHeight="1" x14ac:dyDescent="0.2">
      <c r="A270" s="9">
        <v>258</v>
      </c>
      <c r="B270" s="39" t="s">
        <v>1702</v>
      </c>
      <c r="C270" s="39" t="s">
        <v>1703</v>
      </c>
      <c r="D270" s="10">
        <v>8057.78</v>
      </c>
      <c r="F270" s="19">
        <f t="shared" ref="F270:F333" si="8">(E270/D270)*100-100</f>
        <v>-100</v>
      </c>
      <c r="G270" s="5">
        <f t="shared" ref="G270:G333" si="9">(D270*$G$12)+D270</f>
        <v>9024.7135999999991</v>
      </c>
    </row>
    <row r="271" spans="1:7" s="5" customFormat="1" ht="24.95" customHeight="1" x14ac:dyDescent="0.2">
      <c r="A271" s="9">
        <v>259</v>
      </c>
      <c r="B271" s="39" t="s">
        <v>1704</v>
      </c>
      <c r="C271" s="39" t="s">
        <v>1705</v>
      </c>
      <c r="D271" s="10">
        <v>4150.75</v>
      </c>
      <c r="F271" s="19">
        <f t="shared" si="8"/>
        <v>-100</v>
      </c>
      <c r="G271" s="5">
        <f t="shared" si="9"/>
        <v>4648.84</v>
      </c>
    </row>
    <row r="272" spans="1:7" s="5" customFormat="1" ht="24.95" customHeight="1" x14ac:dyDescent="0.2">
      <c r="A272" s="9">
        <v>260</v>
      </c>
      <c r="B272" s="39" t="s">
        <v>1706</v>
      </c>
      <c r="C272" s="39" t="s">
        <v>1707</v>
      </c>
      <c r="D272" s="10">
        <v>4678.3</v>
      </c>
      <c r="F272" s="19">
        <f t="shared" si="8"/>
        <v>-100</v>
      </c>
      <c r="G272" s="5">
        <f t="shared" si="9"/>
        <v>5239.6959999999999</v>
      </c>
    </row>
    <row r="273" spans="1:7" s="5" customFormat="1" ht="24.95" customHeight="1" x14ac:dyDescent="0.2">
      <c r="A273" s="9">
        <v>261</v>
      </c>
      <c r="B273" s="39" t="s">
        <v>1708</v>
      </c>
      <c r="C273" s="39" t="s">
        <v>1709</v>
      </c>
      <c r="D273" s="10">
        <v>4681</v>
      </c>
      <c r="F273" s="19">
        <f t="shared" si="8"/>
        <v>-100</v>
      </c>
      <c r="G273" s="5">
        <f t="shared" si="9"/>
        <v>5242.72</v>
      </c>
    </row>
    <row r="274" spans="1:7" s="5" customFormat="1" ht="24.95" customHeight="1" x14ac:dyDescent="0.2">
      <c r="A274" s="9">
        <v>262</v>
      </c>
      <c r="B274" s="39" t="s">
        <v>1710</v>
      </c>
      <c r="C274" s="39" t="s">
        <v>1711</v>
      </c>
      <c r="D274" s="10">
        <v>8057.78</v>
      </c>
      <c r="F274" s="19">
        <f t="shared" si="8"/>
        <v>-100</v>
      </c>
      <c r="G274" s="5">
        <f t="shared" si="9"/>
        <v>9024.7135999999991</v>
      </c>
    </row>
    <row r="275" spans="1:7" s="5" customFormat="1" ht="24.95" customHeight="1" x14ac:dyDescent="0.2">
      <c r="A275" s="9">
        <v>263</v>
      </c>
      <c r="B275" s="39" t="s">
        <v>1712</v>
      </c>
      <c r="C275" s="39" t="s">
        <v>1713</v>
      </c>
      <c r="D275" s="10">
        <v>4160.2700000000004</v>
      </c>
      <c r="F275" s="19">
        <f t="shared" si="8"/>
        <v>-100</v>
      </c>
      <c r="G275" s="5">
        <f t="shared" si="9"/>
        <v>4659.5024000000003</v>
      </c>
    </row>
    <row r="276" spans="1:7" s="5" customFormat="1" ht="24.95" customHeight="1" x14ac:dyDescent="0.2">
      <c r="A276" s="9">
        <v>264</v>
      </c>
      <c r="B276" s="39" t="s">
        <v>1714</v>
      </c>
      <c r="C276" s="39" t="s">
        <v>1715</v>
      </c>
      <c r="D276" s="10">
        <v>8057.7</v>
      </c>
      <c r="F276" s="19">
        <f t="shared" si="8"/>
        <v>-100</v>
      </c>
      <c r="G276" s="5">
        <f t="shared" si="9"/>
        <v>9024.6239999999998</v>
      </c>
    </row>
    <row r="277" spans="1:7" s="5" customFormat="1" ht="24.95" customHeight="1" x14ac:dyDescent="0.2">
      <c r="A277" s="9">
        <v>265</v>
      </c>
      <c r="B277" s="39" t="s">
        <v>1716</v>
      </c>
      <c r="C277" s="39" t="s">
        <v>1717</v>
      </c>
      <c r="D277" s="10">
        <v>4160.2700000000004</v>
      </c>
      <c r="F277" s="19">
        <f t="shared" si="8"/>
        <v>-100</v>
      </c>
      <c r="G277" s="5">
        <f t="shared" si="9"/>
        <v>4659.5024000000003</v>
      </c>
    </row>
    <row r="278" spans="1:7" s="5" customFormat="1" ht="24.95" customHeight="1" x14ac:dyDescent="0.2">
      <c r="A278" s="9">
        <v>266</v>
      </c>
      <c r="B278" s="39" t="s">
        <v>1718</v>
      </c>
      <c r="C278" s="39" t="s">
        <v>1719</v>
      </c>
      <c r="D278" s="10">
        <v>4160.2700000000004</v>
      </c>
      <c r="F278" s="19">
        <f t="shared" si="8"/>
        <v>-100</v>
      </c>
      <c r="G278" s="5">
        <f t="shared" si="9"/>
        <v>4659.5024000000003</v>
      </c>
    </row>
    <row r="279" spans="1:7" s="5" customFormat="1" ht="24.95" customHeight="1" x14ac:dyDescent="0.2">
      <c r="A279" s="9">
        <v>267</v>
      </c>
      <c r="B279" s="39" t="s">
        <v>513</v>
      </c>
      <c r="C279" s="39" t="s">
        <v>514</v>
      </c>
      <c r="D279" s="10">
        <v>251</v>
      </c>
      <c r="F279" s="19">
        <f t="shared" si="8"/>
        <v>-100</v>
      </c>
      <c r="G279" s="5">
        <f t="shared" si="9"/>
        <v>281.12</v>
      </c>
    </row>
    <row r="280" spans="1:7" s="5" customFormat="1" ht="24.95" customHeight="1" x14ac:dyDescent="0.2">
      <c r="A280" s="9">
        <v>268</v>
      </c>
      <c r="B280" s="39" t="s">
        <v>515</v>
      </c>
      <c r="C280" s="39" t="s">
        <v>516</v>
      </c>
      <c r="D280" s="10">
        <v>204</v>
      </c>
      <c r="F280" s="19">
        <f t="shared" si="8"/>
        <v>-100</v>
      </c>
      <c r="G280" s="5">
        <f t="shared" si="9"/>
        <v>228.48</v>
      </c>
    </row>
    <row r="281" spans="1:7" s="5" customFormat="1" ht="24.95" customHeight="1" x14ac:dyDescent="0.2">
      <c r="A281" s="9">
        <v>269</v>
      </c>
      <c r="B281" s="39" t="s">
        <v>517</v>
      </c>
      <c r="C281" s="39" t="s">
        <v>518</v>
      </c>
      <c r="D281" s="10">
        <v>454</v>
      </c>
      <c r="F281" s="19">
        <f t="shared" si="8"/>
        <v>-100</v>
      </c>
      <c r="G281" s="5">
        <f t="shared" si="9"/>
        <v>508.48</v>
      </c>
    </row>
    <row r="282" spans="1:7" s="5" customFormat="1" ht="24.95" customHeight="1" x14ac:dyDescent="0.2">
      <c r="A282" s="9">
        <v>270</v>
      </c>
      <c r="B282" s="39" t="s">
        <v>519</v>
      </c>
      <c r="C282" s="39" t="s">
        <v>520</v>
      </c>
      <c r="D282" s="10">
        <v>76</v>
      </c>
      <c r="E282" s="5">
        <v>87</v>
      </c>
      <c r="F282" s="19">
        <f t="shared" si="8"/>
        <v>14.473684210526301</v>
      </c>
      <c r="G282" s="5">
        <f t="shared" si="9"/>
        <v>85.12</v>
      </c>
    </row>
    <row r="283" spans="1:7" s="5" customFormat="1" ht="24.95" customHeight="1" x14ac:dyDescent="0.2">
      <c r="A283" s="9">
        <v>271</v>
      </c>
      <c r="B283" s="39" t="s">
        <v>521</v>
      </c>
      <c r="C283" s="39" t="s">
        <v>522</v>
      </c>
      <c r="D283" s="10">
        <v>2382</v>
      </c>
      <c r="F283" s="19">
        <f t="shared" si="8"/>
        <v>-100</v>
      </c>
      <c r="G283" s="5">
        <f t="shared" si="9"/>
        <v>2667.84</v>
      </c>
    </row>
    <row r="284" spans="1:7" s="5" customFormat="1" ht="24.95" customHeight="1" x14ac:dyDescent="0.2">
      <c r="A284" s="9">
        <v>272</v>
      </c>
      <c r="B284" s="39" t="s">
        <v>523</v>
      </c>
      <c r="C284" s="39" t="s">
        <v>524</v>
      </c>
      <c r="D284" s="10">
        <v>569</v>
      </c>
      <c r="F284" s="19">
        <f t="shared" si="8"/>
        <v>-100</v>
      </c>
      <c r="G284" s="5">
        <f t="shared" si="9"/>
        <v>637.28</v>
      </c>
    </row>
    <row r="285" spans="1:7" s="5" customFormat="1" ht="24.95" customHeight="1" x14ac:dyDescent="0.2">
      <c r="A285" s="9">
        <v>273</v>
      </c>
      <c r="B285" s="39" t="s">
        <v>525</v>
      </c>
      <c r="C285" s="39" t="s">
        <v>526</v>
      </c>
      <c r="D285" s="10">
        <v>1638</v>
      </c>
      <c r="F285" s="19">
        <f t="shared" si="8"/>
        <v>-100</v>
      </c>
      <c r="G285" s="5">
        <f t="shared" si="9"/>
        <v>1834.56</v>
      </c>
    </row>
    <row r="286" spans="1:7" s="5" customFormat="1" ht="24.95" customHeight="1" x14ac:dyDescent="0.2">
      <c r="A286" s="9">
        <v>274</v>
      </c>
      <c r="B286" s="40" t="s">
        <v>1720</v>
      </c>
      <c r="C286" s="39" t="s">
        <v>1721</v>
      </c>
      <c r="D286" s="10">
        <v>4160.3599999999997</v>
      </c>
      <c r="F286" s="19">
        <f t="shared" si="8"/>
        <v>-100</v>
      </c>
      <c r="G286" s="5">
        <f t="shared" si="9"/>
        <v>4659.6031999999996</v>
      </c>
    </row>
    <row r="287" spans="1:7" s="5" customFormat="1" ht="24.95" customHeight="1" x14ac:dyDescent="0.2">
      <c r="A287" s="9">
        <v>275</v>
      </c>
      <c r="B287" s="40" t="s">
        <v>1722</v>
      </c>
      <c r="C287" s="39" t="s">
        <v>1723</v>
      </c>
      <c r="D287" s="10">
        <v>3910.81</v>
      </c>
      <c r="F287" s="19">
        <f t="shared" si="8"/>
        <v>-100</v>
      </c>
      <c r="G287" s="5">
        <f t="shared" si="9"/>
        <v>4380.1072000000004</v>
      </c>
    </row>
    <row r="288" spans="1:7" s="5" customFormat="1" ht="24.95" customHeight="1" x14ac:dyDescent="0.2">
      <c r="A288" s="9">
        <v>276</v>
      </c>
      <c r="B288" s="40" t="s">
        <v>1724</v>
      </c>
      <c r="C288" s="39" t="s">
        <v>1725</v>
      </c>
      <c r="D288" s="10">
        <v>8195.76</v>
      </c>
      <c r="F288" s="19">
        <f t="shared" si="8"/>
        <v>-100</v>
      </c>
      <c r="G288" s="5">
        <f t="shared" si="9"/>
        <v>9179.2512000000006</v>
      </c>
    </row>
    <row r="289" spans="1:7" s="5" customFormat="1" ht="24.95" customHeight="1" x14ac:dyDescent="0.2">
      <c r="A289" s="9">
        <v>277</v>
      </c>
      <c r="B289" s="40" t="s">
        <v>1726</v>
      </c>
      <c r="C289" s="39" t="s">
        <v>1727</v>
      </c>
      <c r="D289" s="10">
        <v>4160.2700000000004</v>
      </c>
      <c r="F289" s="19">
        <f t="shared" si="8"/>
        <v>-100</v>
      </c>
      <c r="G289" s="5">
        <f t="shared" si="9"/>
        <v>4659.5024000000003</v>
      </c>
    </row>
    <row r="290" spans="1:7" s="5" customFormat="1" ht="24.95" customHeight="1" x14ac:dyDescent="0.2">
      <c r="A290" s="9">
        <v>278</v>
      </c>
      <c r="B290" s="40" t="s">
        <v>1728</v>
      </c>
      <c r="C290" s="39" t="s">
        <v>1729</v>
      </c>
      <c r="D290" s="10">
        <v>8195.76</v>
      </c>
      <c r="F290" s="19">
        <f t="shared" si="8"/>
        <v>-100</v>
      </c>
      <c r="G290" s="5">
        <f t="shared" si="9"/>
        <v>9179.2512000000006</v>
      </c>
    </row>
    <row r="291" spans="1:7" s="5" customFormat="1" ht="24.95" customHeight="1" x14ac:dyDescent="0.2">
      <c r="A291" s="9">
        <v>279</v>
      </c>
      <c r="B291" s="39" t="s">
        <v>527</v>
      </c>
      <c r="C291" s="39" t="s">
        <v>528</v>
      </c>
      <c r="D291" s="10">
        <v>1446</v>
      </c>
      <c r="F291" s="19">
        <f t="shared" si="8"/>
        <v>-100</v>
      </c>
      <c r="G291" s="5">
        <f t="shared" si="9"/>
        <v>1619.52</v>
      </c>
    </row>
    <row r="292" spans="1:7" s="5" customFormat="1" ht="24.95" customHeight="1" x14ac:dyDescent="0.2">
      <c r="A292" s="9">
        <v>280</v>
      </c>
      <c r="B292" s="39" t="s">
        <v>529</v>
      </c>
      <c r="C292" s="39" t="s">
        <v>530</v>
      </c>
      <c r="D292" s="10">
        <v>1462</v>
      </c>
      <c r="F292" s="19">
        <f t="shared" si="8"/>
        <v>-100</v>
      </c>
      <c r="G292" s="5">
        <f t="shared" si="9"/>
        <v>1637.44</v>
      </c>
    </row>
    <row r="293" spans="1:7" s="5" customFormat="1" ht="24.95" customHeight="1" x14ac:dyDescent="0.2">
      <c r="A293" s="9">
        <v>281</v>
      </c>
      <c r="B293" s="39" t="s">
        <v>531</v>
      </c>
      <c r="C293" s="39" t="s">
        <v>532</v>
      </c>
      <c r="D293" s="10">
        <v>496.65</v>
      </c>
      <c r="F293" s="19">
        <f t="shared" si="8"/>
        <v>-100</v>
      </c>
      <c r="G293" s="5">
        <f t="shared" si="9"/>
        <v>556.24799999999993</v>
      </c>
    </row>
    <row r="294" spans="1:7" s="5" customFormat="1" ht="24.95" customHeight="1" x14ac:dyDescent="0.2">
      <c r="A294" s="9">
        <v>282</v>
      </c>
      <c r="B294" s="39" t="s">
        <v>533</v>
      </c>
      <c r="C294" s="39" t="s">
        <v>534</v>
      </c>
      <c r="D294" s="10">
        <v>753</v>
      </c>
      <c r="F294" s="19">
        <f t="shared" si="8"/>
        <v>-100</v>
      </c>
      <c r="G294" s="5">
        <f t="shared" si="9"/>
        <v>843.36</v>
      </c>
    </row>
    <row r="295" spans="1:7" s="5" customFormat="1" ht="24.95" customHeight="1" x14ac:dyDescent="0.2">
      <c r="A295" s="9">
        <v>283</v>
      </c>
      <c r="B295" s="40" t="s">
        <v>1730</v>
      </c>
      <c r="C295" s="39" t="s">
        <v>1731</v>
      </c>
      <c r="D295" s="10">
        <v>4971.67</v>
      </c>
      <c r="E295" s="20"/>
      <c r="F295" s="19">
        <f t="shared" si="8"/>
        <v>-100</v>
      </c>
      <c r="G295" s="5">
        <f t="shared" si="9"/>
        <v>5568.2704000000003</v>
      </c>
    </row>
    <row r="296" spans="1:7" s="5" customFormat="1" ht="24.95" customHeight="1" x14ac:dyDescent="0.2">
      <c r="A296" s="9">
        <v>284</v>
      </c>
      <c r="B296" s="40" t="s">
        <v>1732</v>
      </c>
      <c r="C296" s="39" t="s">
        <v>1733</v>
      </c>
      <c r="D296" s="10">
        <v>8057.78</v>
      </c>
      <c r="F296" s="19">
        <f t="shared" si="8"/>
        <v>-100</v>
      </c>
      <c r="G296" s="5">
        <f t="shared" si="9"/>
        <v>9024.7135999999991</v>
      </c>
    </row>
    <row r="297" spans="1:7" s="5" customFormat="1" ht="24.95" customHeight="1" x14ac:dyDescent="0.2">
      <c r="A297" s="9">
        <v>285</v>
      </c>
      <c r="B297" s="40" t="s">
        <v>1734</v>
      </c>
      <c r="C297" s="39" t="s">
        <v>1735</v>
      </c>
      <c r="D297" s="10">
        <v>4971.67</v>
      </c>
      <c r="F297" s="19">
        <f t="shared" si="8"/>
        <v>-100</v>
      </c>
      <c r="G297" s="5">
        <f t="shared" si="9"/>
        <v>5568.2704000000003</v>
      </c>
    </row>
    <row r="298" spans="1:7" s="5" customFormat="1" ht="24.95" customHeight="1" x14ac:dyDescent="0.2">
      <c r="A298" s="9">
        <v>286</v>
      </c>
      <c r="B298" s="40" t="s">
        <v>1736</v>
      </c>
      <c r="C298" s="39" t="s">
        <v>1737</v>
      </c>
      <c r="D298" s="10">
        <v>8057.78</v>
      </c>
      <c r="F298" s="19">
        <f t="shared" si="8"/>
        <v>-100</v>
      </c>
      <c r="G298" s="5">
        <f t="shared" si="9"/>
        <v>9024.7135999999991</v>
      </c>
    </row>
    <row r="299" spans="1:7" s="5" customFormat="1" ht="24.95" customHeight="1" x14ac:dyDescent="0.2">
      <c r="A299" s="9">
        <v>287</v>
      </c>
      <c r="B299" s="40" t="s">
        <v>1738</v>
      </c>
      <c r="C299" s="39" t="s">
        <v>1739</v>
      </c>
      <c r="D299" s="10">
        <v>8057.78</v>
      </c>
      <c r="F299" s="19">
        <f t="shared" si="8"/>
        <v>-100</v>
      </c>
      <c r="G299" s="5">
        <f t="shared" si="9"/>
        <v>9024.7135999999991</v>
      </c>
    </row>
    <row r="300" spans="1:7" s="5" customFormat="1" ht="24.95" customHeight="1" x14ac:dyDescent="0.2">
      <c r="A300" s="24">
        <v>288</v>
      </c>
      <c r="B300" s="25" t="s">
        <v>1740</v>
      </c>
      <c r="C300" s="26" t="s">
        <v>1806</v>
      </c>
      <c r="D300" s="27">
        <v>3980.06</v>
      </c>
      <c r="F300" s="19">
        <f t="shared" si="8"/>
        <v>-100</v>
      </c>
      <c r="G300" s="5">
        <f t="shared" si="9"/>
        <v>4457.6671999999999</v>
      </c>
    </row>
    <row r="301" spans="1:7" s="5" customFormat="1" ht="24.95" customHeight="1" x14ac:dyDescent="0.2">
      <c r="A301" s="9">
        <v>289</v>
      </c>
      <c r="B301" s="40" t="s">
        <v>1741</v>
      </c>
      <c r="C301" s="39" t="s">
        <v>1742</v>
      </c>
      <c r="D301" s="10">
        <v>8257.2000000000007</v>
      </c>
      <c r="F301" s="19">
        <f t="shared" si="8"/>
        <v>-100</v>
      </c>
      <c r="G301" s="5">
        <f t="shared" si="9"/>
        <v>9248.0640000000003</v>
      </c>
    </row>
    <row r="302" spans="1:7" s="5" customFormat="1" ht="24.95" customHeight="1" x14ac:dyDescent="0.2">
      <c r="A302" s="9">
        <v>290</v>
      </c>
      <c r="B302" s="40" t="s">
        <v>1743</v>
      </c>
      <c r="C302" s="39" t="s">
        <v>1744</v>
      </c>
      <c r="D302" s="10">
        <v>4030.18</v>
      </c>
      <c r="F302" s="19">
        <f t="shared" si="8"/>
        <v>-100</v>
      </c>
      <c r="G302" s="5">
        <f t="shared" si="9"/>
        <v>4513.8015999999998</v>
      </c>
    </row>
    <row r="303" spans="1:7" s="5" customFormat="1" ht="24.95" customHeight="1" x14ac:dyDescent="0.2">
      <c r="A303" s="9">
        <v>291</v>
      </c>
      <c r="B303" s="40" t="s">
        <v>1745</v>
      </c>
      <c r="C303" s="39" t="s">
        <v>1746</v>
      </c>
      <c r="D303" s="10">
        <v>8182.51</v>
      </c>
      <c r="F303" s="19">
        <f t="shared" si="8"/>
        <v>-100</v>
      </c>
      <c r="G303" s="5">
        <f t="shared" si="9"/>
        <v>9164.4112000000005</v>
      </c>
    </row>
    <row r="304" spans="1:7" s="5" customFormat="1" ht="24.95" customHeight="1" x14ac:dyDescent="0.2">
      <c r="A304" s="9">
        <v>292</v>
      </c>
      <c r="B304" s="39" t="s">
        <v>535</v>
      </c>
      <c r="C304" s="39" t="s">
        <v>536</v>
      </c>
      <c r="D304" s="10">
        <v>618.32000000000005</v>
      </c>
      <c r="F304" s="19">
        <f t="shared" si="8"/>
        <v>-100</v>
      </c>
      <c r="G304" s="5">
        <f t="shared" si="9"/>
        <v>692.51840000000004</v>
      </c>
    </row>
    <row r="305" spans="1:7" s="5" customFormat="1" ht="24.95" customHeight="1" x14ac:dyDescent="0.2">
      <c r="A305" s="9">
        <v>293</v>
      </c>
      <c r="B305" s="40" t="s">
        <v>1747</v>
      </c>
      <c r="C305" s="39" t="s">
        <v>1748</v>
      </c>
      <c r="D305" s="10">
        <v>4059.78</v>
      </c>
      <c r="F305" s="19">
        <f t="shared" si="8"/>
        <v>-100</v>
      </c>
      <c r="G305" s="5">
        <f t="shared" si="9"/>
        <v>4546.9535999999998</v>
      </c>
    </row>
    <row r="306" spans="1:7" s="5" customFormat="1" ht="24.95" customHeight="1" x14ac:dyDescent="0.2">
      <c r="A306" s="9">
        <v>294</v>
      </c>
      <c r="B306" s="40" t="s">
        <v>1749</v>
      </c>
      <c r="C306" s="39" t="s">
        <v>1750</v>
      </c>
      <c r="D306" s="10">
        <v>8250.9599999999991</v>
      </c>
      <c r="F306" s="19">
        <f t="shared" si="8"/>
        <v>-100</v>
      </c>
      <c r="G306" s="5">
        <f t="shared" si="9"/>
        <v>9241.0751999999993</v>
      </c>
    </row>
    <row r="307" spans="1:7" s="5" customFormat="1" ht="24.95" customHeight="1" x14ac:dyDescent="0.2">
      <c r="A307" s="9">
        <v>295</v>
      </c>
      <c r="B307" s="40" t="s">
        <v>1751</v>
      </c>
      <c r="C307" s="39" t="s">
        <v>1752</v>
      </c>
      <c r="D307" s="10">
        <v>4053.23</v>
      </c>
      <c r="F307" s="19">
        <f t="shared" si="8"/>
        <v>-100</v>
      </c>
      <c r="G307" s="5">
        <f t="shared" si="9"/>
        <v>4539.6175999999996</v>
      </c>
    </row>
    <row r="308" spans="1:7" s="5" customFormat="1" ht="24.95" customHeight="1" x14ac:dyDescent="0.2">
      <c r="A308" s="9">
        <v>296</v>
      </c>
      <c r="B308" s="40" t="s">
        <v>1753</v>
      </c>
      <c r="C308" s="39" t="s">
        <v>1754</v>
      </c>
      <c r="D308" s="10">
        <v>8251.64</v>
      </c>
      <c r="F308" s="19">
        <f t="shared" si="8"/>
        <v>-100</v>
      </c>
      <c r="G308" s="5">
        <f t="shared" si="9"/>
        <v>9241.8367999999991</v>
      </c>
    </row>
    <row r="309" spans="1:7" s="5" customFormat="1" ht="24.95" customHeight="1" x14ac:dyDescent="0.2">
      <c r="A309" s="9">
        <v>297</v>
      </c>
      <c r="B309" s="40" t="s">
        <v>1755</v>
      </c>
      <c r="C309" s="39" t="s">
        <v>1756</v>
      </c>
      <c r="D309" s="10">
        <v>3961.65</v>
      </c>
      <c r="F309" s="19">
        <f t="shared" si="8"/>
        <v>-100</v>
      </c>
      <c r="G309" s="5">
        <f t="shared" si="9"/>
        <v>4437.0479999999998</v>
      </c>
    </row>
    <row r="310" spans="1:7" s="5" customFormat="1" ht="24.95" customHeight="1" x14ac:dyDescent="0.2">
      <c r="A310" s="24">
        <v>298</v>
      </c>
      <c r="B310" s="25" t="s">
        <v>1757</v>
      </c>
      <c r="C310" s="26" t="s">
        <v>1807</v>
      </c>
      <c r="D310" s="27">
        <v>4015.66</v>
      </c>
      <c r="F310" s="19">
        <f t="shared" si="8"/>
        <v>-100</v>
      </c>
      <c r="G310" s="5">
        <f t="shared" si="9"/>
        <v>4497.5392000000002</v>
      </c>
    </row>
    <row r="311" spans="1:7" s="5" customFormat="1" ht="24.95" customHeight="1" x14ac:dyDescent="0.2">
      <c r="A311" s="9">
        <v>299</v>
      </c>
      <c r="B311" s="40" t="s">
        <v>1758</v>
      </c>
      <c r="C311" s="39" t="s">
        <v>1759</v>
      </c>
      <c r="D311" s="10">
        <v>3885.32</v>
      </c>
      <c r="F311" s="19">
        <f t="shared" si="8"/>
        <v>-100</v>
      </c>
      <c r="G311" s="5">
        <f t="shared" si="9"/>
        <v>4351.5583999999999</v>
      </c>
    </row>
    <row r="312" spans="1:7" s="5" customFormat="1" ht="24.95" customHeight="1" x14ac:dyDescent="0.2">
      <c r="A312" s="9">
        <v>300</v>
      </c>
      <c r="B312" s="40" t="s">
        <v>1760</v>
      </c>
      <c r="C312" s="39" t="s">
        <v>1761</v>
      </c>
      <c r="D312" s="10">
        <v>8233.89</v>
      </c>
      <c r="F312" s="19">
        <f t="shared" si="8"/>
        <v>-100</v>
      </c>
      <c r="G312" s="5">
        <f t="shared" si="9"/>
        <v>9221.9567999999999</v>
      </c>
    </row>
    <row r="313" spans="1:7" s="5" customFormat="1" ht="24.95" customHeight="1" x14ac:dyDescent="0.2">
      <c r="A313" s="9">
        <v>301</v>
      </c>
      <c r="B313" s="40" t="s">
        <v>1762</v>
      </c>
      <c r="C313" s="39" t="s">
        <v>1763</v>
      </c>
      <c r="D313" s="10">
        <v>3885.32</v>
      </c>
      <c r="F313" s="19">
        <f t="shared" si="8"/>
        <v>-100</v>
      </c>
      <c r="G313" s="5">
        <f t="shared" si="9"/>
        <v>4351.5583999999999</v>
      </c>
    </row>
    <row r="314" spans="1:7" s="5" customFormat="1" ht="24.95" customHeight="1" x14ac:dyDescent="0.2">
      <c r="A314" s="9">
        <v>302</v>
      </c>
      <c r="B314" s="40" t="s">
        <v>1764</v>
      </c>
      <c r="C314" s="39" t="s">
        <v>1765</v>
      </c>
      <c r="D314" s="10">
        <v>3885.32</v>
      </c>
      <c r="F314" s="19">
        <f t="shared" si="8"/>
        <v>-100</v>
      </c>
      <c r="G314" s="5">
        <f t="shared" si="9"/>
        <v>4351.5583999999999</v>
      </c>
    </row>
    <row r="315" spans="1:7" s="5" customFormat="1" ht="24.95" customHeight="1" x14ac:dyDescent="0.2">
      <c r="A315" s="9">
        <v>303</v>
      </c>
      <c r="B315" s="40" t="s">
        <v>1766</v>
      </c>
      <c r="C315" s="39" t="s">
        <v>1767</v>
      </c>
      <c r="D315" s="10">
        <v>8233.89</v>
      </c>
      <c r="F315" s="19">
        <f t="shared" si="8"/>
        <v>-100</v>
      </c>
      <c r="G315" s="5">
        <f t="shared" si="9"/>
        <v>9221.9567999999999</v>
      </c>
    </row>
    <row r="316" spans="1:7" s="5" customFormat="1" ht="24.95" customHeight="1" x14ac:dyDescent="0.2">
      <c r="A316" s="9">
        <v>304</v>
      </c>
      <c r="B316" s="40" t="s">
        <v>1768</v>
      </c>
      <c r="C316" s="39" t="s">
        <v>1769</v>
      </c>
      <c r="D316" s="10">
        <v>3885.32</v>
      </c>
      <c r="F316" s="19">
        <f t="shared" si="8"/>
        <v>-100</v>
      </c>
      <c r="G316" s="5">
        <f t="shared" si="9"/>
        <v>4351.5583999999999</v>
      </c>
    </row>
    <row r="317" spans="1:7" s="5" customFormat="1" ht="24.95" customHeight="1" x14ac:dyDescent="0.2">
      <c r="A317" s="9">
        <v>305</v>
      </c>
      <c r="B317" s="39" t="s">
        <v>537</v>
      </c>
      <c r="C317" s="39" t="s">
        <v>538</v>
      </c>
      <c r="D317" s="10">
        <v>101.78</v>
      </c>
      <c r="E317" s="5">
        <v>118</v>
      </c>
      <c r="F317" s="19">
        <f t="shared" si="8"/>
        <v>15.936333267832566</v>
      </c>
      <c r="G317" s="5">
        <f t="shared" si="9"/>
        <v>113.9936</v>
      </c>
    </row>
    <row r="318" spans="1:7" s="5" customFormat="1" ht="24.95" customHeight="1" x14ac:dyDescent="0.2">
      <c r="A318" s="9">
        <v>306</v>
      </c>
      <c r="B318" s="39" t="s">
        <v>539</v>
      </c>
      <c r="C318" s="39" t="s">
        <v>540</v>
      </c>
      <c r="D318" s="10">
        <v>661.25</v>
      </c>
      <c r="F318" s="19">
        <f t="shared" si="8"/>
        <v>-100</v>
      </c>
      <c r="G318" s="5">
        <f t="shared" si="9"/>
        <v>740.6</v>
      </c>
    </row>
    <row r="319" spans="1:7" s="5" customFormat="1" ht="24.95" customHeight="1" x14ac:dyDescent="0.2">
      <c r="A319" s="9">
        <v>307</v>
      </c>
      <c r="B319" s="39" t="s">
        <v>541</v>
      </c>
      <c r="C319" s="39" t="s">
        <v>542</v>
      </c>
      <c r="D319" s="10">
        <v>356.51</v>
      </c>
      <c r="F319" s="19">
        <f t="shared" si="8"/>
        <v>-100</v>
      </c>
      <c r="G319" s="5">
        <f t="shared" si="9"/>
        <v>399.2912</v>
      </c>
    </row>
    <row r="320" spans="1:7" s="5" customFormat="1" ht="24.95" customHeight="1" x14ac:dyDescent="0.2">
      <c r="A320" s="9">
        <v>308</v>
      </c>
      <c r="B320" s="39" t="s">
        <v>543</v>
      </c>
      <c r="C320" s="39" t="s">
        <v>544</v>
      </c>
      <c r="D320" s="10">
        <v>841</v>
      </c>
      <c r="E320" s="5">
        <v>940</v>
      </c>
      <c r="F320" s="19">
        <f t="shared" si="8"/>
        <v>11.771700356718199</v>
      </c>
      <c r="G320" s="5">
        <f t="shared" si="9"/>
        <v>941.92</v>
      </c>
    </row>
    <row r="321" spans="1:7" s="5" customFormat="1" ht="24.95" customHeight="1" x14ac:dyDescent="0.2">
      <c r="A321" s="9">
        <v>309</v>
      </c>
      <c r="B321" s="39" t="s">
        <v>545</v>
      </c>
      <c r="C321" s="39" t="s">
        <v>546</v>
      </c>
      <c r="D321" s="10">
        <v>435.21</v>
      </c>
      <c r="F321" s="19">
        <f t="shared" si="8"/>
        <v>-100</v>
      </c>
      <c r="G321" s="5">
        <f t="shared" si="9"/>
        <v>487.43519999999995</v>
      </c>
    </row>
    <row r="322" spans="1:7" s="5" customFormat="1" ht="24.95" customHeight="1" x14ac:dyDescent="0.2">
      <c r="A322" s="9">
        <v>310</v>
      </c>
      <c r="B322" s="39" t="s">
        <v>547</v>
      </c>
      <c r="C322" s="39" t="s">
        <v>548</v>
      </c>
      <c r="D322" s="10">
        <v>435.21</v>
      </c>
      <c r="F322" s="19">
        <f t="shared" si="8"/>
        <v>-100</v>
      </c>
      <c r="G322" s="5">
        <f t="shared" si="9"/>
        <v>487.43519999999995</v>
      </c>
    </row>
    <row r="323" spans="1:7" s="5" customFormat="1" ht="24.95" customHeight="1" x14ac:dyDescent="0.2">
      <c r="A323" s="9">
        <v>311</v>
      </c>
      <c r="B323" s="39" t="s">
        <v>549</v>
      </c>
      <c r="C323" s="39" t="s">
        <v>550</v>
      </c>
      <c r="D323" s="10">
        <v>813</v>
      </c>
      <c r="F323" s="19">
        <f t="shared" si="8"/>
        <v>-100</v>
      </c>
      <c r="G323" s="5">
        <f t="shared" si="9"/>
        <v>910.56</v>
      </c>
    </row>
    <row r="324" spans="1:7" s="5" customFormat="1" ht="24.95" customHeight="1" x14ac:dyDescent="0.2">
      <c r="A324" s="9">
        <v>312</v>
      </c>
      <c r="B324" s="39" t="s">
        <v>551</v>
      </c>
      <c r="C324" s="39" t="s">
        <v>552</v>
      </c>
      <c r="D324" s="10">
        <v>1937</v>
      </c>
      <c r="F324" s="19">
        <f t="shared" si="8"/>
        <v>-100</v>
      </c>
      <c r="G324" s="5">
        <f t="shared" si="9"/>
        <v>2169.44</v>
      </c>
    </row>
    <row r="325" spans="1:7" s="5" customFormat="1" ht="24.95" customHeight="1" x14ac:dyDescent="0.2">
      <c r="A325" s="9">
        <v>313</v>
      </c>
      <c r="B325" s="39" t="s">
        <v>553</v>
      </c>
      <c r="C325" s="39" t="s">
        <v>554</v>
      </c>
      <c r="D325" s="10">
        <v>2532.61</v>
      </c>
      <c r="F325" s="19">
        <f t="shared" si="8"/>
        <v>-100</v>
      </c>
      <c r="G325" s="5">
        <f t="shared" si="9"/>
        <v>2836.5232000000001</v>
      </c>
    </row>
    <row r="326" spans="1:7" s="5" customFormat="1" ht="24.95" customHeight="1" x14ac:dyDescent="0.2">
      <c r="A326" s="9">
        <v>314</v>
      </c>
      <c r="B326" s="39" t="s">
        <v>555</v>
      </c>
      <c r="C326" s="39" t="s">
        <v>556</v>
      </c>
      <c r="D326" s="10">
        <v>323.63</v>
      </c>
      <c r="F326" s="19">
        <f t="shared" si="8"/>
        <v>-100</v>
      </c>
      <c r="G326" s="5">
        <f t="shared" si="9"/>
        <v>362.46559999999999</v>
      </c>
    </row>
    <row r="327" spans="1:7" s="5" customFormat="1" ht="24.95" customHeight="1" x14ac:dyDescent="0.2">
      <c r="A327" s="9">
        <v>315</v>
      </c>
      <c r="B327" s="39" t="s">
        <v>557</v>
      </c>
      <c r="C327" s="39" t="s">
        <v>558</v>
      </c>
      <c r="D327" s="10">
        <v>257.37</v>
      </c>
      <c r="F327" s="19">
        <f t="shared" si="8"/>
        <v>-100</v>
      </c>
      <c r="G327" s="5">
        <f t="shared" si="9"/>
        <v>288.25440000000003</v>
      </c>
    </row>
    <row r="328" spans="1:7" s="5" customFormat="1" ht="24.95" customHeight="1" x14ac:dyDescent="0.2">
      <c r="A328" s="9">
        <v>316</v>
      </c>
      <c r="B328" s="39" t="s">
        <v>559</v>
      </c>
      <c r="C328" s="39" t="s">
        <v>560</v>
      </c>
      <c r="D328" s="10">
        <v>978</v>
      </c>
      <c r="F328" s="19">
        <f t="shared" si="8"/>
        <v>-100</v>
      </c>
      <c r="G328" s="5">
        <f t="shared" si="9"/>
        <v>1095.3599999999999</v>
      </c>
    </row>
    <row r="329" spans="1:7" s="5" customFormat="1" ht="24.95" customHeight="1" x14ac:dyDescent="0.2">
      <c r="A329" s="9">
        <v>317</v>
      </c>
      <c r="B329" s="39" t="s">
        <v>561</v>
      </c>
      <c r="C329" s="39" t="s">
        <v>562</v>
      </c>
      <c r="D329" s="10">
        <v>959</v>
      </c>
      <c r="F329" s="19">
        <f t="shared" si="8"/>
        <v>-100</v>
      </c>
      <c r="G329" s="5">
        <f t="shared" si="9"/>
        <v>1074.08</v>
      </c>
    </row>
    <row r="330" spans="1:7" s="5" customFormat="1" ht="24.95" customHeight="1" x14ac:dyDescent="0.2">
      <c r="A330" s="9">
        <v>318</v>
      </c>
      <c r="B330" s="39" t="s">
        <v>563</v>
      </c>
      <c r="C330" s="39" t="s">
        <v>564</v>
      </c>
      <c r="D330" s="10">
        <v>417.76</v>
      </c>
      <c r="F330" s="19">
        <f t="shared" si="8"/>
        <v>-100</v>
      </c>
      <c r="G330" s="5">
        <f t="shared" si="9"/>
        <v>467.89119999999997</v>
      </c>
    </row>
    <row r="331" spans="1:7" s="5" customFormat="1" ht="24.95" customHeight="1" x14ac:dyDescent="0.2">
      <c r="A331" s="9">
        <v>319</v>
      </c>
      <c r="B331" s="39" t="s">
        <v>565</v>
      </c>
      <c r="C331" s="39" t="s">
        <v>566</v>
      </c>
      <c r="D331" s="10">
        <v>975</v>
      </c>
      <c r="F331" s="19">
        <f t="shared" si="8"/>
        <v>-100</v>
      </c>
      <c r="G331" s="5">
        <f t="shared" si="9"/>
        <v>1092</v>
      </c>
    </row>
    <row r="332" spans="1:7" s="5" customFormat="1" ht="24.95" customHeight="1" x14ac:dyDescent="0.2">
      <c r="A332" s="9">
        <v>320</v>
      </c>
      <c r="B332" s="39" t="s">
        <v>567</v>
      </c>
      <c r="C332" s="39" t="s">
        <v>568</v>
      </c>
      <c r="D332" s="10">
        <v>560.93726559471543</v>
      </c>
      <c r="F332" s="19">
        <f t="shared" si="8"/>
        <v>-100</v>
      </c>
      <c r="G332" s="5">
        <f t="shared" si="9"/>
        <v>628.24973746608123</v>
      </c>
    </row>
    <row r="333" spans="1:7" s="5" customFormat="1" ht="24.95" customHeight="1" x14ac:dyDescent="0.2">
      <c r="A333" s="9">
        <v>321</v>
      </c>
      <c r="B333" s="39" t="s">
        <v>569</v>
      </c>
      <c r="C333" s="39" t="s">
        <v>570</v>
      </c>
      <c r="D333" s="10">
        <v>975</v>
      </c>
      <c r="F333" s="19">
        <f t="shared" si="8"/>
        <v>-100</v>
      </c>
      <c r="G333" s="5">
        <f t="shared" si="9"/>
        <v>1092</v>
      </c>
    </row>
    <row r="334" spans="1:7" s="5" customFormat="1" ht="24.95" customHeight="1" x14ac:dyDescent="0.2">
      <c r="A334" s="9">
        <v>322</v>
      </c>
      <c r="B334" s="39" t="s">
        <v>571</v>
      </c>
      <c r="C334" s="39" t="s">
        <v>572</v>
      </c>
      <c r="D334" s="10">
        <v>1042</v>
      </c>
      <c r="F334" s="19">
        <f t="shared" ref="F334:F397" si="10">(E334/D334)*100-100</f>
        <v>-100</v>
      </c>
      <c r="G334" s="5">
        <f t="shared" ref="G334:G397" si="11">(D334*$G$12)+D334</f>
        <v>1167.04</v>
      </c>
    </row>
    <row r="335" spans="1:7" s="5" customFormat="1" ht="24.95" customHeight="1" x14ac:dyDescent="0.2">
      <c r="A335" s="9">
        <v>323</v>
      </c>
      <c r="B335" s="39" t="s">
        <v>573</v>
      </c>
      <c r="C335" s="39" t="s">
        <v>574</v>
      </c>
      <c r="D335" s="10">
        <v>929</v>
      </c>
      <c r="F335" s="19">
        <f t="shared" si="10"/>
        <v>-100</v>
      </c>
      <c r="G335" s="5">
        <f t="shared" si="11"/>
        <v>1040.48</v>
      </c>
    </row>
    <row r="336" spans="1:7" s="5" customFormat="1" ht="24.95" customHeight="1" x14ac:dyDescent="0.2">
      <c r="A336" s="9">
        <v>324</v>
      </c>
      <c r="B336" s="39" t="s">
        <v>575</v>
      </c>
      <c r="C336" s="39" t="s">
        <v>576</v>
      </c>
      <c r="D336" s="10">
        <v>1009</v>
      </c>
      <c r="F336" s="19">
        <f t="shared" si="10"/>
        <v>-100</v>
      </c>
      <c r="G336" s="5">
        <f t="shared" si="11"/>
        <v>1130.08</v>
      </c>
    </row>
    <row r="337" spans="1:7" s="5" customFormat="1" ht="24.95" customHeight="1" x14ac:dyDescent="0.2">
      <c r="A337" s="9">
        <v>325</v>
      </c>
      <c r="B337" s="39" t="s">
        <v>577</v>
      </c>
      <c r="C337" s="39" t="s">
        <v>578</v>
      </c>
      <c r="D337" s="10">
        <v>305.56</v>
      </c>
      <c r="F337" s="19">
        <f t="shared" si="10"/>
        <v>-100</v>
      </c>
      <c r="G337" s="5">
        <f t="shared" si="11"/>
        <v>342.22719999999998</v>
      </c>
    </row>
    <row r="338" spans="1:7" s="5" customFormat="1" ht="24.95" customHeight="1" x14ac:dyDescent="0.2">
      <c r="A338" s="9">
        <v>326</v>
      </c>
      <c r="B338" s="39" t="s">
        <v>579</v>
      </c>
      <c r="C338" s="39" t="s">
        <v>580</v>
      </c>
      <c r="D338" s="10">
        <v>1933</v>
      </c>
      <c r="F338" s="19">
        <f t="shared" si="10"/>
        <v>-100</v>
      </c>
      <c r="G338" s="5">
        <f t="shared" si="11"/>
        <v>2164.96</v>
      </c>
    </row>
    <row r="339" spans="1:7" s="5" customFormat="1" ht="24.95" customHeight="1" x14ac:dyDescent="0.2">
      <c r="A339" s="9">
        <v>327</v>
      </c>
      <c r="B339" s="39" t="s">
        <v>581</v>
      </c>
      <c r="C339" s="39" t="s">
        <v>582</v>
      </c>
      <c r="D339" s="10">
        <v>747</v>
      </c>
      <c r="F339" s="19">
        <f t="shared" si="10"/>
        <v>-100</v>
      </c>
      <c r="G339" s="5">
        <f t="shared" si="11"/>
        <v>836.64</v>
      </c>
    </row>
    <row r="340" spans="1:7" s="5" customFormat="1" ht="24.95" customHeight="1" x14ac:dyDescent="0.2">
      <c r="A340" s="9">
        <v>328</v>
      </c>
      <c r="B340" s="39" t="s">
        <v>583</v>
      </c>
      <c r="C340" s="39" t="s">
        <v>584</v>
      </c>
      <c r="D340" s="10">
        <v>747</v>
      </c>
      <c r="F340" s="19">
        <f t="shared" si="10"/>
        <v>-100</v>
      </c>
      <c r="G340" s="5">
        <f t="shared" si="11"/>
        <v>836.64</v>
      </c>
    </row>
    <row r="341" spans="1:7" s="5" customFormat="1" ht="24.95" customHeight="1" x14ac:dyDescent="0.2">
      <c r="A341" s="9">
        <v>329</v>
      </c>
      <c r="B341" s="39" t="s">
        <v>585</v>
      </c>
      <c r="C341" s="39" t="s">
        <v>586</v>
      </c>
      <c r="D341" s="10">
        <v>975</v>
      </c>
      <c r="F341" s="19">
        <f t="shared" si="10"/>
        <v>-100</v>
      </c>
      <c r="G341" s="5">
        <f t="shared" si="11"/>
        <v>1092</v>
      </c>
    </row>
    <row r="342" spans="1:7" s="5" customFormat="1" ht="24.95" customHeight="1" x14ac:dyDescent="0.2">
      <c r="A342" s="9">
        <v>330</v>
      </c>
      <c r="B342" s="39" t="s">
        <v>587</v>
      </c>
      <c r="C342" s="39" t="s">
        <v>588</v>
      </c>
      <c r="D342" s="10">
        <v>978</v>
      </c>
      <c r="F342" s="19">
        <f t="shared" si="10"/>
        <v>-100</v>
      </c>
      <c r="G342" s="5">
        <f t="shared" si="11"/>
        <v>1095.3599999999999</v>
      </c>
    </row>
    <row r="343" spans="1:7" s="5" customFormat="1" ht="24.95" customHeight="1" x14ac:dyDescent="0.2">
      <c r="A343" s="9">
        <v>331</v>
      </c>
      <c r="B343" s="39" t="s">
        <v>589</v>
      </c>
      <c r="C343" s="39" t="s">
        <v>590</v>
      </c>
      <c r="D343" s="10">
        <v>359.47</v>
      </c>
      <c r="F343" s="19">
        <f t="shared" si="10"/>
        <v>-100</v>
      </c>
      <c r="G343" s="5">
        <f t="shared" si="11"/>
        <v>402.60640000000001</v>
      </c>
    </row>
    <row r="344" spans="1:7" s="5" customFormat="1" ht="24.95" customHeight="1" x14ac:dyDescent="0.2">
      <c r="A344" s="9">
        <v>332</v>
      </c>
      <c r="B344" s="39" t="s">
        <v>591</v>
      </c>
      <c r="C344" s="39" t="s">
        <v>592</v>
      </c>
      <c r="D344" s="10">
        <v>1004</v>
      </c>
      <c r="F344" s="19">
        <f t="shared" si="10"/>
        <v>-100</v>
      </c>
      <c r="G344" s="5">
        <f t="shared" si="11"/>
        <v>1124.48</v>
      </c>
    </row>
    <row r="345" spans="1:7" s="5" customFormat="1" ht="24.95" customHeight="1" x14ac:dyDescent="0.2">
      <c r="A345" s="9">
        <v>333</v>
      </c>
      <c r="B345" s="39" t="s">
        <v>593</v>
      </c>
      <c r="C345" s="39" t="s">
        <v>594</v>
      </c>
      <c r="D345" s="10">
        <v>1077</v>
      </c>
      <c r="F345" s="19">
        <f t="shared" si="10"/>
        <v>-100</v>
      </c>
      <c r="G345" s="5">
        <f t="shared" si="11"/>
        <v>1206.24</v>
      </c>
    </row>
    <row r="346" spans="1:7" s="5" customFormat="1" ht="24.95" customHeight="1" x14ac:dyDescent="0.2">
      <c r="A346" s="9">
        <v>334</v>
      </c>
      <c r="B346" s="39" t="s">
        <v>595</v>
      </c>
      <c r="C346" s="39" t="s">
        <v>596</v>
      </c>
      <c r="D346" s="10">
        <v>829</v>
      </c>
      <c r="F346" s="19">
        <f t="shared" si="10"/>
        <v>-100</v>
      </c>
      <c r="G346" s="5">
        <f t="shared" si="11"/>
        <v>928.48</v>
      </c>
    </row>
    <row r="347" spans="1:7" s="5" customFormat="1" ht="24.95" customHeight="1" x14ac:dyDescent="0.2">
      <c r="A347" s="9">
        <v>335</v>
      </c>
      <c r="B347" s="39" t="s">
        <v>597</v>
      </c>
      <c r="C347" s="39" t="s">
        <v>598</v>
      </c>
      <c r="D347" s="10">
        <v>305.56</v>
      </c>
      <c r="F347" s="19">
        <f t="shared" si="10"/>
        <v>-100</v>
      </c>
      <c r="G347" s="5">
        <f t="shared" si="11"/>
        <v>342.22719999999998</v>
      </c>
    </row>
    <row r="348" spans="1:7" s="5" customFormat="1" ht="24.95" customHeight="1" x14ac:dyDescent="0.2">
      <c r="A348" s="9">
        <v>336</v>
      </c>
      <c r="B348" s="39" t="s">
        <v>599</v>
      </c>
      <c r="C348" s="39" t="s">
        <v>600</v>
      </c>
      <c r="D348" s="10">
        <v>1933</v>
      </c>
      <c r="F348" s="19">
        <f t="shared" si="10"/>
        <v>-100</v>
      </c>
      <c r="G348" s="5">
        <f t="shared" si="11"/>
        <v>2164.96</v>
      </c>
    </row>
    <row r="349" spans="1:7" s="5" customFormat="1" ht="24.95" customHeight="1" x14ac:dyDescent="0.2">
      <c r="A349" s="9">
        <v>337</v>
      </c>
      <c r="B349" s="39" t="s">
        <v>601</v>
      </c>
      <c r="C349" s="39" t="s">
        <v>602</v>
      </c>
      <c r="D349" s="10">
        <v>321.08</v>
      </c>
      <c r="F349" s="19">
        <f t="shared" si="10"/>
        <v>-100</v>
      </c>
      <c r="G349" s="5">
        <f t="shared" si="11"/>
        <v>359.6096</v>
      </c>
    </row>
    <row r="350" spans="1:7" s="5" customFormat="1" ht="24.95" customHeight="1" x14ac:dyDescent="0.2">
      <c r="A350" s="9">
        <v>338</v>
      </c>
      <c r="B350" s="39" t="s">
        <v>603</v>
      </c>
      <c r="C350" s="39" t="s">
        <v>604</v>
      </c>
      <c r="D350" s="10">
        <v>284.58</v>
      </c>
      <c r="F350" s="19">
        <f t="shared" si="10"/>
        <v>-100</v>
      </c>
      <c r="G350" s="5">
        <f t="shared" si="11"/>
        <v>318.7296</v>
      </c>
    </row>
    <row r="351" spans="1:7" s="5" customFormat="1" ht="24.95" customHeight="1" x14ac:dyDescent="0.2">
      <c r="A351" s="9">
        <v>339</v>
      </c>
      <c r="B351" s="39" t="s">
        <v>605</v>
      </c>
      <c r="C351" s="39" t="s">
        <v>606</v>
      </c>
      <c r="D351" s="10">
        <v>923</v>
      </c>
      <c r="F351" s="19">
        <f t="shared" si="10"/>
        <v>-100</v>
      </c>
      <c r="G351" s="5">
        <f t="shared" si="11"/>
        <v>1033.76</v>
      </c>
    </row>
    <row r="352" spans="1:7" s="5" customFormat="1" ht="24.95" customHeight="1" x14ac:dyDescent="0.2">
      <c r="A352" s="9">
        <v>340</v>
      </c>
      <c r="B352" s="39" t="s">
        <v>607</v>
      </c>
      <c r="C352" s="39" t="s">
        <v>608</v>
      </c>
      <c r="D352" s="10">
        <v>1194</v>
      </c>
      <c r="F352" s="19">
        <f t="shared" si="10"/>
        <v>-100</v>
      </c>
      <c r="G352" s="5">
        <f t="shared" si="11"/>
        <v>1337.28</v>
      </c>
    </row>
    <row r="353" spans="1:7" s="5" customFormat="1" ht="24.95" customHeight="1" x14ac:dyDescent="0.2">
      <c r="A353" s="9">
        <v>341</v>
      </c>
      <c r="B353" s="39" t="s">
        <v>609</v>
      </c>
      <c r="C353" s="39" t="s">
        <v>610</v>
      </c>
      <c r="D353" s="10">
        <v>848</v>
      </c>
      <c r="F353" s="19">
        <f t="shared" si="10"/>
        <v>-100</v>
      </c>
      <c r="G353" s="5">
        <f t="shared" si="11"/>
        <v>949.76</v>
      </c>
    </row>
    <row r="354" spans="1:7" s="5" customFormat="1" ht="24.95" customHeight="1" x14ac:dyDescent="0.2">
      <c r="A354" s="9">
        <v>342</v>
      </c>
      <c r="B354" s="39" t="s">
        <v>611</v>
      </c>
      <c r="C354" s="39" t="s">
        <v>612</v>
      </c>
      <c r="D354" s="10">
        <v>747</v>
      </c>
      <c r="F354" s="19">
        <f t="shared" si="10"/>
        <v>-100</v>
      </c>
      <c r="G354" s="5">
        <f t="shared" si="11"/>
        <v>836.64</v>
      </c>
    </row>
    <row r="355" spans="1:7" s="5" customFormat="1" ht="24.95" customHeight="1" x14ac:dyDescent="0.2">
      <c r="A355" s="9">
        <v>343</v>
      </c>
      <c r="B355" s="39" t="s">
        <v>613</v>
      </c>
      <c r="C355" s="39" t="s">
        <v>614</v>
      </c>
      <c r="D355" s="10">
        <v>947</v>
      </c>
      <c r="F355" s="19">
        <f t="shared" si="10"/>
        <v>-100</v>
      </c>
      <c r="G355" s="5">
        <f t="shared" si="11"/>
        <v>1060.6400000000001</v>
      </c>
    </row>
    <row r="356" spans="1:7" s="5" customFormat="1" ht="24.95" customHeight="1" x14ac:dyDescent="0.2">
      <c r="A356" s="9">
        <v>344</v>
      </c>
      <c r="B356" s="39" t="s">
        <v>1781</v>
      </c>
      <c r="C356" s="39" t="s">
        <v>1780</v>
      </c>
      <c r="D356" s="10">
        <v>612</v>
      </c>
      <c r="F356" s="19">
        <f t="shared" si="10"/>
        <v>-100</v>
      </c>
      <c r="G356" s="5">
        <f t="shared" si="11"/>
        <v>685.44</v>
      </c>
    </row>
    <row r="357" spans="1:7" s="5" customFormat="1" ht="24.95" customHeight="1" x14ac:dyDescent="0.2">
      <c r="A357" s="9">
        <v>345</v>
      </c>
      <c r="B357" s="39" t="s">
        <v>615</v>
      </c>
      <c r="C357" s="39" t="s">
        <v>616</v>
      </c>
      <c r="D357" s="10">
        <v>747</v>
      </c>
      <c r="F357" s="19">
        <f t="shared" si="10"/>
        <v>-100</v>
      </c>
      <c r="G357" s="5">
        <f t="shared" si="11"/>
        <v>836.64</v>
      </c>
    </row>
    <row r="358" spans="1:7" s="5" customFormat="1" ht="24.95" customHeight="1" x14ac:dyDescent="0.2">
      <c r="A358" s="9">
        <v>346</v>
      </c>
      <c r="B358" s="39" t="s">
        <v>617</v>
      </c>
      <c r="C358" s="39" t="s">
        <v>618</v>
      </c>
      <c r="D358" s="10">
        <v>1996</v>
      </c>
      <c r="F358" s="19">
        <f t="shared" si="10"/>
        <v>-100</v>
      </c>
      <c r="G358" s="5">
        <f t="shared" si="11"/>
        <v>2235.52</v>
      </c>
    </row>
    <row r="359" spans="1:7" s="5" customFormat="1" ht="24.95" customHeight="1" x14ac:dyDescent="0.2">
      <c r="A359" s="9">
        <v>347</v>
      </c>
      <c r="B359" s="39" t="s">
        <v>619</v>
      </c>
      <c r="C359" s="39" t="s">
        <v>620</v>
      </c>
      <c r="D359" s="10">
        <v>1949</v>
      </c>
      <c r="F359" s="19">
        <f t="shared" si="10"/>
        <v>-100</v>
      </c>
      <c r="G359" s="5">
        <f t="shared" si="11"/>
        <v>2182.88</v>
      </c>
    </row>
    <row r="360" spans="1:7" s="5" customFormat="1" ht="24.95" customHeight="1" x14ac:dyDescent="0.2">
      <c r="A360" s="9">
        <v>348</v>
      </c>
      <c r="B360" s="39" t="s">
        <v>621</v>
      </c>
      <c r="C360" s="39" t="s">
        <v>622</v>
      </c>
      <c r="D360" s="10">
        <v>306.43</v>
      </c>
      <c r="F360" s="19">
        <f t="shared" si="10"/>
        <v>-100</v>
      </c>
      <c r="G360" s="5">
        <f t="shared" si="11"/>
        <v>343.20159999999998</v>
      </c>
    </row>
    <row r="361" spans="1:7" s="5" customFormat="1" ht="24.95" customHeight="1" x14ac:dyDescent="0.2">
      <c r="A361" s="9">
        <v>349</v>
      </c>
      <c r="B361" s="39" t="s">
        <v>623</v>
      </c>
      <c r="C361" s="39" t="s">
        <v>624</v>
      </c>
      <c r="D361" s="10">
        <v>1140</v>
      </c>
      <c r="F361" s="19">
        <f t="shared" si="10"/>
        <v>-100</v>
      </c>
      <c r="G361" s="5">
        <f t="shared" si="11"/>
        <v>1276.8</v>
      </c>
    </row>
    <row r="362" spans="1:7" s="5" customFormat="1" ht="24.95" customHeight="1" x14ac:dyDescent="0.2">
      <c r="A362" s="9">
        <v>350</v>
      </c>
      <c r="B362" s="39" t="s">
        <v>625</v>
      </c>
      <c r="C362" s="39" t="s">
        <v>626</v>
      </c>
      <c r="D362" s="10">
        <v>975</v>
      </c>
      <c r="F362" s="19">
        <f t="shared" si="10"/>
        <v>-100</v>
      </c>
      <c r="G362" s="5">
        <f t="shared" si="11"/>
        <v>1092</v>
      </c>
    </row>
    <row r="363" spans="1:7" s="5" customFormat="1" ht="24.95" customHeight="1" x14ac:dyDescent="0.2">
      <c r="A363" s="9">
        <v>351</v>
      </c>
      <c r="B363" s="39" t="s">
        <v>627</v>
      </c>
      <c r="C363" s="39" t="s">
        <v>628</v>
      </c>
      <c r="D363" s="10">
        <v>975</v>
      </c>
      <c r="F363" s="19">
        <f t="shared" si="10"/>
        <v>-100</v>
      </c>
      <c r="G363" s="5">
        <f t="shared" si="11"/>
        <v>1092</v>
      </c>
    </row>
    <row r="364" spans="1:7" s="5" customFormat="1" ht="24.95" customHeight="1" x14ac:dyDescent="0.2">
      <c r="A364" s="9">
        <v>352</v>
      </c>
      <c r="B364" s="39" t="s">
        <v>629</v>
      </c>
      <c r="C364" s="39" t="s">
        <v>630</v>
      </c>
      <c r="D364" s="10">
        <v>956</v>
      </c>
      <c r="F364" s="19">
        <f t="shared" si="10"/>
        <v>-100</v>
      </c>
      <c r="G364" s="5">
        <f t="shared" si="11"/>
        <v>1070.72</v>
      </c>
    </row>
    <row r="365" spans="1:7" s="5" customFormat="1" ht="24.95" customHeight="1" x14ac:dyDescent="0.2">
      <c r="A365" s="9">
        <v>353</v>
      </c>
      <c r="B365" s="39" t="s">
        <v>631</v>
      </c>
      <c r="C365" s="39" t="s">
        <v>632</v>
      </c>
      <c r="D365" s="10">
        <v>956</v>
      </c>
      <c r="F365" s="19">
        <f t="shared" si="10"/>
        <v>-100</v>
      </c>
      <c r="G365" s="5">
        <f t="shared" si="11"/>
        <v>1070.72</v>
      </c>
    </row>
    <row r="366" spans="1:7" s="5" customFormat="1" ht="24.95" customHeight="1" x14ac:dyDescent="0.2">
      <c r="A366" s="9">
        <v>354</v>
      </c>
      <c r="B366" s="39" t="s">
        <v>633</v>
      </c>
      <c r="C366" s="39" t="s">
        <v>634</v>
      </c>
      <c r="D366" s="10">
        <v>956</v>
      </c>
      <c r="F366" s="19">
        <f t="shared" si="10"/>
        <v>-100</v>
      </c>
      <c r="G366" s="5">
        <f t="shared" si="11"/>
        <v>1070.72</v>
      </c>
    </row>
    <row r="367" spans="1:7" s="5" customFormat="1" ht="24.95" customHeight="1" x14ac:dyDescent="0.2">
      <c r="A367" s="9">
        <v>355</v>
      </c>
      <c r="B367" s="39" t="s">
        <v>635</v>
      </c>
      <c r="C367" s="39" t="s">
        <v>636</v>
      </c>
      <c r="D367" s="10">
        <v>304.97000000000003</v>
      </c>
      <c r="F367" s="19">
        <f t="shared" si="10"/>
        <v>-100</v>
      </c>
      <c r="G367" s="5">
        <f t="shared" si="11"/>
        <v>341.56640000000004</v>
      </c>
    </row>
    <row r="368" spans="1:7" s="5" customFormat="1" ht="24.95" customHeight="1" x14ac:dyDescent="0.2">
      <c r="A368" s="9">
        <v>356</v>
      </c>
      <c r="B368" s="39" t="s">
        <v>637</v>
      </c>
      <c r="C368" s="39" t="s">
        <v>638</v>
      </c>
      <c r="D368" s="10">
        <v>2126</v>
      </c>
      <c r="F368" s="19">
        <f t="shared" si="10"/>
        <v>-100</v>
      </c>
      <c r="G368" s="5">
        <f t="shared" si="11"/>
        <v>2381.12</v>
      </c>
    </row>
    <row r="369" spans="1:7" s="5" customFormat="1" ht="24.95" customHeight="1" x14ac:dyDescent="0.2">
      <c r="A369" s="9">
        <v>357</v>
      </c>
      <c r="B369" s="39" t="s">
        <v>639</v>
      </c>
      <c r="C369" s="39" t="s">
        <v>640</v>
      </c>
      <c r="D369" s="10">
        <v>895.1</v>
      </c>
      <c r="F369" s="19">
        <f t="shared" si="10"/>
        <v>-100</v>
      </c>
      <c r="G369" s="5">
        <f t="shared" si="11"/>
        <v>1002.5120000000001</v>
      </c>
    </row>
    <row r="370" spans="1:7" s="5" customFormat="1" ht="24.95" customHeight="1" x14ac:dyDescent="0.2">
      <c r="A370" s="9">
        <v>358</v>
      </c>
      <c r="B370" s="39" t="s">
        <v>641</v>
      </c>
      <c r="C370" s="39" t="s">
        <v>642</v>
      </c>
      <c r="D370" s="10">
        <v>870.33</v>
      </c>
      <c r="F370" s="19">
        <f t="shared" si="10"/>
        <v>-100</v>
      </c>
      <c r="G370" s="5">
        <f t="shared" si="11"/>
        <v>974.76960000000008</v>
      </c>
    </row>
    <row r="371" spans="1:7" s="5" customFormat="1" ht="24.95" customHeight="1" x14ac:dyDescent="0.2">
      <c r="A371" s="9">
        <v>359</v>
      </c>
      <c r="B371" s="39" t="s">
        <v>643</v>
      </c>
      <c r="C371" s="39" t="s">
        <v>644</v>
      </c>
      <c r="D371" s="10">
        <v>291.95999999999998</v>
      </c>
      <c r="F371" s="19">
        <f t="shared" si="10"/>
        <v>-100</v>
      </c>
      <c r="G371" s="5">
        <f t="shared" si="11"/>
        <v>326.99519999999995</v>
      </c>
    </row>
    <row r="372" spans="1:7" s="5" customFormat="1" ht="24.95" customHeight="1" x14ac:dyDescent="0.2">
      <c r="A372" s="9">
        <v>360</v>
      </c>
      <c r="B372" s="39" t="s">
        <v>645</v>
      </c>
      <c r="C372" s="39" t="s">
        <v>646</v>
      </c>
      <c r="D372" s="10">
        <v>954</v>
      </c>
      <c r="F372" s="19">
        <f t="shared" si="10"/>
        <v>-100</v>
      </c>
      <c r="G372" s="5">
        <f t="shared" si="11"/>
        <v>1068.48</v>
      </c>
    </row>
    <row r="373" spans="1:7" s="5" customFormat="1" ht="24.95" customHeight="1" x14ac:dyDescent="0.2">
      <c r="A373" s="9">
        <v>361</v>
      </c>
      <c r="B373" s="39" t="s">
        <v>647</v>
      </c>
      <c r="C373" s="39" t="s">
        <v>648</v>
      </c>
      <c r="D373" s="10">
        <v>323.67</v>
      </c>
      <c r="F373" s="19">
        <f t="shared" si="10"/>
        <v>-100</v>
      </c>
      <c r="G373" s="5">
        <f t="shared" si="11"/>
        <v>362.5104</v>
      </c>
    </row>
    <row r="374" spans="1:7" s="5" customFormat="1" ht="24.95" customHeight="1" x14ac:dyDescent="0.2">
      <c r="A374" s="9">
        <v>362</v>
      </c>
      <c r="B374" s="39" t="s">
        <v>649</v>
      </c>
      <c r="C374" s="39" t="s">
        <v>650</v>
      </c>
      <c r="D374" s="10">
        <v>954</v>
      </c>
      <c r="F374" s="19">
        <f t="shared" si="10"/>
        <v>-100</v>
      </c>
      <c r="G374" s="5">
        <f t="shared" si="11"/>
        <v>1068.48</v>
      </c>
    </row>
    <row r="375" spans="1:7" s="5" customFormat="1" ht="24.95" customHeight="1" x14ac:dyDescent="0.2">
      <c r="A375" s="9">
        <v>363</v>
      </c>
      <c r="B375" s="39" t="s">
        <v>651</v>
      </c>
      <c r="C375" s="39" t="s">
        <v>652</v>
      </c>
      <c r="D375" s="10">
        <v>230.57</v>
      </c>
      <c r="F375" s="19">
        <f t="shared" si="10"/>
        <v>-100</v>
      </c>
      <c r="G375" s="5">
        <f t="shared" si="11"/>
        <v>258.23840000000001</v>
      </c>
    </row>
    <row r="376" spans="1:7" s="5" customFormat="1" ht="24.95" customHeight="1" x14ac:dyDescent="0.2">
      <c r="A376" s="9">
        <v>364</v>
      </c>
      <c r="B376" s="39" t="s">
        <v>653</v>
      </c>
      <c r="C376" s="39" t="s">
        <v>654</v>
      </c>
      <c r="D376" s="10">
        <v>230.57</v>
      </c>
      <c r="F376" s="19">
        <f t="shared" si="10"/>
        <v>-100</v>
      </c>
      <c r="G376" s="5">
        <f t="shared" si="11"/>
        <v>258.23840000000001</v>
      </c>
    </row>
    <row r="377" spans="1:7" s="5" customFormat="1" ht="24.95" customHeight="1" x14ac:dyDescent="0.2">
      <c r="A377" s="9">
        <v>365</v>
      </c>
      <c r="B377" s="39" t="s">
        <v>655</v>
      </c>
      <c r="C377" s="39" t="s">
        <v>656</v>
      </c>
      <c r="D377" s="10">
        <v>1912</v>
      </c>
      <c r="F377" s="19">
        <f t="shared" si="10"/>
        <v>-100</v>
      </c>
      <c r="G377" s="5">
        <f t="shared" si="11"/>
        <v>2141.44</v>
      </c>
    </row>
    <row r="378" spans="1:7" s="5" customFormat="1" ht="24.95" customHeight="1" x14ac:dyDescent="0.2">
      <c r="A378" s="9">
        <v>366</v>
      </c>
      <c r="B378" s="39" t="s">
        <v>657</v>
      </c>
      <c r="C378" s="39" t="s">
        <v>658</v>
      </c>
      <c r="D378" s="10">
        <v>949.47</v>
      </c>
      <c r="F378" s="19">
        <f t="shared" si="10"/>
        <v>-100</v>
      </c>
      <c r="G378" s="5">
        <f t="shared" si="11"/>
        <v>1063.4064000000001</v>
      </c>
    </row>
    <row r="379" spans="1:7" s="5" customFormat="1" ht="24.95" customHeight="1" x14ac:dyDescent="0.2">
      <c r="A379" s="9">
        <v>367</v>
      </c>
      <c r="B379" s="39" t="s">
        <v>659</v>
      </c>
      <c r="C379" s="39" t="s">
        <v>660</v>
      </c>
      <c r="D379" s="10">
        <v>247.89</v>
      </c>
      <c r="F379" s="19">
        <f t="shared" si="10"/>
        <v>-100</v>
      </c>
      <c r="G379" s="5">
        <f t="shared" si="11"/>
        <v>277.63679999999999</v>
      </c>
    </row>
    <row r="380" spans="1:7" s="5" customFormat="1" ht="24.95" customHeight="1" x14ac:dyDescent="0.2">
      <c r="A380" s="9">
        <v>368</v>
      </c>
      <c r="B380" s="39" t="s">
        <v>661</v>
      </c>
      <c r="C380" s="39" t="s">
        <v>662</v>
      </c>
      <c r="D380" s="10">
        <v>1912</v>
      </c>
      <c r="F380" s="19">
        <f t="shared" si="10"/>
        <v>-100</v>
      </c>
      <c r="G380" s="5">
        <f t="shared" si="11"/>
        <v>2141.44</v>
      </c>
    </row>
    <row r="381" spans="1:7" s="5" customFormat="1" ht="24.95" customHeight="1" x14ac:dyDescent="0.2">
      <c r="A381" s="9">
        <v>369</v>
      </c>
      <c r="B381" s="39" t="s">
        <v>663</v>
      </c>
      <c r="C381" s="39" t="s">
        <v>664</v>
      </c>
      <c r="D381" s="10">
        <v>157</v>
      </c>
      <c r="F381" s="19">
        <f t="shared" si="10"/>
        <v>-100</v>
      </c>
      <c r="G381" s="5">
        <f t="shared" si="11"/>
        <v>175.84</v>
      </c>
    </row>
    <row r="382" spans="1:7" s="5" customFormat="1" ht="24.95" customHeight="1" x14ac:dyDescent="0.2">
      <c r="A382" s="9">
        <v>370</v>
      </c>
      <c r="B382" s="39" t="s">
        <v>665</v>
      </c>
      <c r="C382" s="39" t="s">
        <v>666</v>
      </c>
      <c r="D382" s="10">
        <v>269</v>
      </c>
      <c r="F382" s="19">
        <f t="shared" si="10"/>
        <v>-100</v>
      </c>
      <c r="G382" s="5">
        <f t="shared" si="11"/>
        <v>301.27999999999997</v>
      </c>
    </row>
    <row r="383" spans="1:7" s="5" customFormat="1" ht="24.95" customHeight="1" x14ac:dyDescent="0.2">
      <c r="A383" s="9">
        <v>371</v>
      </c>
      <c r="B383" s="39" t="s">
        <v>667</v>
      </c>
      <c r="C383" s="39" t="s">
        <v>668</v>
      </c>
      <c r="D383" s="10">
        <v>456</v>
      </c>
      <c r="F383" s="19">
        <f t="shared" si="10"/>
        <v>-100</v>
      </c>
      <c r="G383" s="5">
        <f t="shared" si="11"/>
        <v>510.72</v>
      </c>
    </row>
    <row r="384" spans="1:7" s="5" customFormat="1" ht="24.95" customHeight="1" x14ac:dyDescent="0.2">
      <c r="A384" s="9">
        <v>372</v>
      </c>
      <c r="B384" s="39" t="s">
        <v>669</v>
      </c>
      <c r="C384" s="39" t="s">
        <v>670</v>
      </c>
      <c r="D384" s="10">
        <v>668</v>
      </c>
      <c r="F384" s="19">
        <f t="shared" si="10"/>
        <v>-100</v>
      </c>
      <c r="G384" s="5">
        <f t="shared" si="11"/>
        <v>748.16</v>
      </c>
    </row>
    <row r="385" spans="1:7" s="5" customFormat="1" ht="24.95" customHeight="1" x14ac:dyDescent="0.2">
      <c r="A385" s="9">
        <v>373</v>
      </c>
      <c r="B385" s="39" t="s">
        <v>671</v>
      </c>
      <c r="C385" s="39" t="s">
        <v>672</v>
      </c>
      <c r="D385" s="10">
        <v>303.77999999999997</v>
      </c>
      <c r="F385" s="19">
        <f t="shared" si="10"/>
        <v>-100</v>
      </c>
      <c r="G385" s="5">
        <f t="shared" si="11"/>
        <v>340.23359999999997</v>
      </c>
    </row>
    <row r="386" spans="1:7" s="5" customFormat="1" ht="24.95" customHeight="1" x14ac:dyDescent="0.2">
      <c r="A386" s="9">
        <v>374</v>
      </c>
      <c r="B386" s="39" t="s">
        <v>673</v>
      </c>
      <c r="C386" s="39" t="s">
        <v>674</v>
      </c>
      <c r="D386" s="10">
        <v>309.51</v>
      </c>
      <c r="F386" s="19">
        <f t="shared" si="10"/>
        <v>-100</v>
      </c>
      <c r="G386" s="5">
        <f t="shared" si="11"/>
        <v>346.65120000000002</v>
      </c>
    </row>
    <row r="387" spans="1:7" s="5" customFormat="1" ht="24.95" customHeight="1" x14ac:dyDescent="0.2">
      <c r="A387" s="9">
        <v>375</v>
      </c>
      <c r="B387" s="39" t="s">
        <v>675</v>
      </c>
      <c r="C387" s="39" t="s">
        <v>676</v>
      </c>
      <c r="D387" s="10">
        <v>517.97</v>
      </c>
      <c r="F387" s="19">
        <f t="shared" si="10"/>
        <v>-100</v>
      </c>
      <c r="G387" s="5">
        <f t="shared" si="11"/>
        <v>580.12639999999999</v>
      </c>
    </row>
    <row r="388" spans="1:7" s="5" customFormat="1" ht="24.95" customHeight="1" x14ac:dyDescent="0.2">
      <c r="A388" s="9">
        <v>376</v>
      </c>
      <c r="B388" s="39" t="s">
        <v>677</v>
      </c>
      <c r="C388" s="39" t="s">
        <v>678</v>
      </c>
      <c r="D388" s="10">
        <v>415.44</v>
      </c>
      <c r="F388" s="19">
        <f t="shared" si="10"/>
        <v>-100</v>
      </c>
      <c r="G388" s="5">
        <f t="shared" si="11"/>
        <v>465.2928</v>
      </c>
    </row>
    <row r="389" spans="1:7" s="5" customFormat="1" ht="24.95" customHeight="1" x14ac:dyDescent="0.2">
      <c r="A389" s="9">
        <v>377</v>
      </c>
      <c r="B389" s="39" t="s">
        <v>679</v>
      </c>
      <c r="C389" s="39" t="s">
        <v>680</v>
      </c>
      <c r="D389" s="10">
        <v>830.95</v>
      </c>
      <c r="F389" s="19">
        <f t="shared" si="10"/>
        <v>-100</v>
      </c>
      <c r="G389" s="5">
        <f t="shared" si="11"/>
        <v>930.66399999999999</v>
      </c>
    </row>
    <row r="390" spans="1:7" s="5" customFormat="1" ht="24.95" customHeight="1" x14ac:dyDescent="0.2">
      <c r="A390" s="9">
        <v>378</v>
      </c>
      <c r="B390" s="39" t="s">
        <v>681</v>
      </c>
      <c r="C390" s="39" t="s">
        <v>682</v>
      </c>
      <c r="D390" s="10">
        <v>1162.27</v>
      </c>
      <c r="F390" s="19">
        <f t="shared" si="10"/>
        <v>-100</v>
      </c>
      <c r="G390" s="5">
        <f t="shared" si="11"/>
        <v>1301.7424000000001</v>
      </c>
    </row>
    <row r="391" spans="1:7" s="5" customFormat="1" ht="24.95" customHeight="1" x14ac:dyDescent="0.2">
      <c r="A391" s="9">
        <v>379</v>
      </c>
      <c r="B391" s="39" t="s">
        <v>683</v>
      </c>
      <c r="C391" s="39" t="s">
        <v>684</v>
      </c>
      <c r="D391" s="10">
        <v>829.78</v>
      </c>
      <c r="F391" s="19">
        <f t="shared" si="10"/>
        <v>-100</v>
      </c>
      <c r="G391" s="5">
        <f t="shared" si="11"/>
        <v>929.35359999999991</v>
      </c>
    </row>
    <row r="392" spans="1:7" s="5" customFormat="1" ht="24.95" customHeight="1" x14ac:dyDescent="0.2">
      <c r="A392" s="9">
        <v>380</v>
      </c>
      <c r="B392" s="39" t="s">
        <v>685</v>
      </c>
      <c r="C392" s="39" t="s">
        <v>686</v>
      </c>
      <c r="D392" s="10">
        <v>892.83</v>
      </c>
      <c r="F392" s="19">
        <f t="shared" si="10"/>
        <v>-100</v>
      </c>
      <c r="G392" s="5">
        <f t="shared" si="11"/>
        <v>999.96960000000001</v>
      </c>
    </row>
    <row r="393" spans="1:7" s="5" customFormat="1" ht="24.95" customHeight="1" x14ac:dyDescent="0.2">
      <c r="A393" s="9">
        <v>381</v>
      </c>
      <c r="B393" s="39" t="s">
        <v>687</v>
      </c>
      <c r="C393" s="39" t="s">
        <v>688</v>
      </c>
      <c r="D393" s="10">
        <v>1742.44</v>
      </c>
      <c r="F393" s="19">
        <f t="shared" si="10"/>
        <v>-100</v>
      </c>
      <c r="G393" s="5">
        <f t="shared" si="11"/>
        <v>1951.5328</v>
      </c>
    </row>
    <row r="394" spans="1:7" s="5" customFormat="1" ht="24.95" customHeight="1" x14ac:dyDescent="0.2">
      <c r="A394" s="9">
        <v>382</v>
      </c>
      <c r="B394" s="39" t="s">
        <v>689</v>
      </c>
      <c r="C394" s="39" t="s">
        <v>690</v>
      </c>
      <c r="D394" s="10">
        <v>3884</v>
      </c>
      <c r="F394" s="19">
        <f t="shared" si="10"/>
        <v>-100</v>
      </c>
      <c r="G394" s="5">
        <f t="shared" si="11"/>
        <v>4350.08</v>
      </c>
    </row>
    <row r="395" spans="1:7" s="5" customFormat="1" ht="24.95" customHeight="1" x14ac:dyDescent="0.2">
      <c r="A395" s="9">
        <v>383</v>
      </c>
      <c r="B395" s="39" t="s">
        <v>1779</v>
      </c>
      <c r="C395" s="39" t="s">
        <v>1778</v>
      </c>
      <c r="D395" s="10">
        <v>1148</v>
      </c>
      <c r="F395" s="19">
        <f t="shared" si="10"/>
        <v>-100</v>
      </c>
      <c r="G395" s="5">
        <f t="shared" si="11"/>
        <v>1285.76</v>
      </c>
    </row>
    <row r="396" spans="1:7" s="5" customFormat="1" ht="24.95" customHeight="1" x14ac:dyDescent="0.2">
      <c r="A396" s="9">
        <v>384</v>
      </c>
      <c r="B396" s="39" t="s">
        <v>691</v>
      </c>
      <c r="C396" s="39" t="s">
        <v>692</v>
      </c>
      <c r="D396" s="10">
        <v>1148</v>
      </c>
      <c r="F396" s="19">
        <f t="shared" si="10"/>
        <v>-100</v>
      </c>
      <c r="G396" s="5">
        <f t="shared" si="11"/>
        <v>1285.76</v>
      </c>
    </row>
    <row r="397" spans="1:7" s="5" customFormat="1" ht="24.95" customHeight="1" x14ac:dyDescent="0.2">
      <c r="A397" s="9">
        <v>385</v>
      </c>
      <c r="B397" s="39" t="s">
        <v>693</v>
      </c>
      <c r="C397" s="39" t="s">
        <v>694</v>
      </c>
      <c r="D397" s="10">
        <v>966.31</v>
      </c>
      <c r="F397" s="19">
        <f t="shared" si="10"/>
        <v>-100</v>
      </c>
      <c r="G397" s="5">
        <f t="shared" si="11"/>
        <v>1082.2672</v>
      </c>
    </row>
    <row r="398" spans="1:7" s="5" customFormat="1" ht="24.95" customHeight="1" x14ac:dyDescent="0.2">
      <c r="A398" s="9">
        <v>386</v>
      </c>
      <c r="B398" s="39" t="s">
        <v>695</v>
      </c>
      <c r="C398" s="39" t="s">
        <v>696</v>
      </c>
      <c r="D398" s="10">
        <v>1133.3900000000001</v>
      </c>
      <c r="F398" s="19">
        <f t="shared" ref="F398:F461" si="12">(E398/D398)*100-100</f>
        <v>-100</v>
      </c>
      <c r="G398" s="5">
        <f t="shared" ref="G398:G461" si="13">(D398*$G$12)+D398</f>
        <v>1269.3968</v>
      </c>
    </row>
    <row r="399" spans="1:7" s="5" customFormat="1" ht="24.95" customHeight="1" x14ac:dyDescent="0.2">
      <c r="A399" s="9">
        <v>387</v>
      </c>
      <c r="B399" s="39" t="s">
        <v>697</v>
      </c>
      <c r="C399" s="39" t="s">
        <v>698</v>
      </c>
      <c r="D399" s="10">
        <v>6058</v>
      </c>
      <c r="F399" s="19">
        <f t="shared" si="12"/>
        <v>-100</v>
      </c>
      <c r="G399" s="5">
        <f t="shared" si="13"/>
        <v>6784.96</v>
      </c>
    </row>
    <row r="400" spans="1:7" s="5" customFormat="1" ht="24.95" customHeight="1" x14ac:dyDescent="0.2">
      <c r="A400" s="9">
        <v>388</v>
      </c>
      <c r="B400" s="39" t="s">
        <v>699</v>
      </c>
      <c r="C400" s="39" t="s">
        <v>700</v>
      </c>
      <c r="D400" s="10">
        <v>2159</v>
      </c>
      <c r="F400" s="19">
        <f t="shared" si="12"/>
        <v>-100</v>
      </c>
      <c r="G400" s="5">
        <f t="shared" si="13"/>
        <v>2418.08</v>
      </c>
    </row>
    <row r="401" spans="1:7" s="5" customFormat="1" ht="24.95" customHeight="1" x14ac:dyDescent="0.2">
      <c r="A401" s="9">
        <v>389</v>
      </c>
      <c r="B401" s="39" t="s">
        <v>701</v>
      </c>
      <c r="C401" s="39" t="s">
        <v>702</v>
      </c>
      <c r="D401" s="10">
        <v>6017</v>
      </c>
      <c r="F401" s="19">
        <f t="shared" si="12"/>
        <v>-100</v>
      </c>
      <c r="G401" s="5">
        <f t="shared" si="13"/>
        <v>6739.04</v>
      </c>
    </row>
    <row r="402" spans="1:7" s="5" customFormat="1" ht="24.95" customHeight="1" x14ac:dyDescent="0.2">
      <c r="A402" s="9">
        <v>390</v>
      </c>
      <c r="B402" s="39" t="s">
        <v>703</v>
      </c>
      <c r="C402" s="39" t="s">
        <v>704</v>
      </c>
      <c r="D402" s="10">
        <v>235.12</v>
      </c>
      <c r="F402" s="19">
        <f t="shared" si="12"/>
        <v>-100</v>
      </c>
      <c r="G402" s="5">
        <f t="shared" si="13"/>
        <v>263.33440000000002</v>
      </c>
    </row>
    <row r="403" spans="1:7" s="5" customFormat="1" ht="24.95" customHeight="1" x14ac:dyDescent="0.2">
      <c r="A403" s="9">
        <v>391</v>
      </c>
      <c r="B403" s="39" t="s">
        <v>705</v>
      </c>
      <c r="C403" s="39" t="s">
        <v>706</v>
      </c>
      <c r="D403" s="10">
        <v>1912</v>
      </c>
      <c r="F403" s="19">
        <f t="shared" si="12"/>
        <v>-100</v>
      </c>
      <c r="G403" s="5">
        <f t="shared" si="13"/>
        <v>2141.44</v>
      </c>
    </row>
    <row r="404" spans="1:7" s="5" customFormat="1" ht="24.95" customHeight="1" x14ac:dyDescent="0.2">
      <c r="A404" s="9">
        <v>392</v>
      </c>
      <c r="B404" s="39" t="s">
        <v>707</v>
      </c>
      <c r="C404" s="39" t="s">
        <v>708</v>
      </c>
      <c r="D404" s="10">
        <v>956</v>
      </c>
      <c r="F404" s="19">
        <f t="shared" si="12"/>
        <v>-100</v>
      </c>
      <c r="G404" s="5">
        <f t="shared" si="13"/>
        <v>1070.72</v>
      </c>
    </row>
    <row r="405" spans="1:7" s="5" customFormat="1" ht="24.95" customHeight="1" x14ac:dyDescent="0.2">
      <c r="A405" s="9">
        <v>393</v>
      </c>
      <c r="B405" s="39" t="s">
        <v>709</v>
      </c>
      <c r="C405" s="39" t="s">
        <v>710</v>
      </c>
      <c r="D405" s="10">
        <v>4915</v>
      </c>
      <c r="F405" s="19">
        <f t="shared" si="12"/>
        <v>-100</v>
      </c>
      <c r="G405" s="5">
        <f t="shared" si="13"/>
        <v>5504.8</v>
      </c>
    </row>
    <row r="406" spans="1:7" s="5" customFormat="1" ht="24.95" customHeight="1" x14ac:dyDescent="0.2">
      <c r="A406" s="9">
        <v>394</v>
      </c>
      <c r="B406" s="39" t="s">
        <v>711</v>
      </c>
      <c r="C406" s="39" t="s">
        <v>712</v>
      </c>
      <c r="D406" s="10">
        <v>1215.3699999999999</v>
      </c>
      <c r="F406" s="19">
        <f t="shared" si="12"/>
        <v>-100</v>
      </c>
      <c r="G406" s="5">
        <f t="shared" si="13"/>
        <v>1361.2143999999998</v>
      </c>
    </row>
    <row r="407" spans="1:7" s="5" customFormat="1" ht="24.95" customHeight="1" x14ac:dyDescent="0.2">
      <c r="A407" s="9">
        <v>395</v>
      </c>
      <c r="B407" s="39" t="s">
        <v>713</v>
      </c>
      <c r="C407" s="39" t="s">
        <v>714</v>
      </c>
      <c r="D407" s="10">
        <v>521.91999999999996</v>
      </c>
      <c r="F407" s="19">
        <f t="shared" si="12"/>
        <v>-100</v>
      </c>
      <c r="G407" s="5">
        <f t="shared" si="13"/>
        <v>584.55039999999997</v>
      </c>
    </row>
    <row r="408" spans="1:7" s="5" customFormat="1" ht="24.95" customHeight="1" x14ac:dyDescent="0.2">
      <c r="A408" s="9">
        <v>396</v>
      </c>
      <c r="B408" s="39" t="s">
        <v>715</v>
      </c>
      <c r="C408" s="39" t="s">
        <v>716</v>
      </c>
      <c r="D408" s="10">
        <v>6028</v>
      </c>
      <c r="F408" s="19">
        <f t="shared" si="12"/>
        <v>-100</v>
      </c>
      <c r="G408" s="5">
        <f t="shared" si="13"/>
        <v>6751.36</v>
      </c>
    </row>
    <row r="409" spans="1:7" s="5" customFormat="1" ht="24.95" customHeight="1" x14ac:dyDescent="0.2">
      <c r="A409" s="9">
        <v>397</v>
      </c>
      <c r="B409" s="39" t="s">
        <v>717</v>
      </c>
      <c r="C409" s="39" t="s">
        <v>718</v>
      </c>
      <c r="D409" s="10">
        <v>1912</v>
      </c>
      <c r="F409" s="19">
        <f t="shared" si="12"/>
        <v>-100</v>
      </c>
      <c r="G409" s="5">
        <f t="shared" si="13"/>
        <v>2141.44</v>
      </c>
    </row>
    <row r="410" spans="1:7" s="5" customFormat="1" ht="24.95" customHeight="1" x14ac:dyDescent="0.2">
      <c r="A410" s="9">
        <v>398</v>
      </c>
      <c r="B410" s="39" t="s">
        <v>719</v>
      </c>
      <c r="C410" s="39" t="s">
        <v>720</v>
      </c>
      <c r="D410" s="10">
        <v>1913.82</v>
      </c>
      <c r="F410" s="19">
        <f t="shared" si="12"/>
        <v>-100</v>
      </c>
      <c r="G410" s="5">
        <f t="shared" si="13"/>
        <v>2143.4784</v>
      </c>
    </row>
    <row r="411" spans="1:7" s="5" customFormat="1" ht="24.95" customHeight="1" x14ac:dyDescent="0.2">
      <c r="A411" s="9">
        <v>399</v>
      </c>
      <c r="B411" s="39" t="s">
        <v>721</v>
      </c>
      <c r="C411" s="39" t="s">
        <v>722</v>
      </c>
      <c r="D411" s="10">
        <v>986</v>
      </c>
      <c r="F411" s="19">
        <f t="shared" si="12"/>
        <v>-100</v>
      </c>
      <c r="G411" s="5">
        <f t="shared" si="13"/>
        <v>1104.32</v>
      </c>
    </row>
    <row r="412" spans="1:7" s="5" customFormat="1" ht="24.95" customHeight="1" x14ac:dyDescent="0.2">
      <c r="A412" s="9">
        <v>400</v>
      </c>
      <c r="B412" s="39" t="s">
        <v>723</v>
      </c>
      <c r="C412" s="39" t="s">
        <v>724</v>
      </c>
      <c r="D412" s="10">
        <v>758.94</v>
      </c>
      <c r="F412" s="19">
        <f t="shared" si="12"/>
        <v>-100</v>
      </c>
      <c r="G412" s="5">
        <f t="shared" si="13"/>
        <v>850.01280000000008</v>
      </c>
    </row>
    <row r="413" spans="1:7" s="5" customFormat="1" ht="24.95" customHeight="1" x14ac:dyDescent="0.2">
      <c r="A413" s="9">
        <v>401</v>
      </c>
      <c r="B413" s="39" t="s">
        <v>725</v>
      </c>
      <c r="C413" s="39" t="s">
        <v>726</v>
      </c>
      <c r="D413" s="10">
        <v>3648.71</v>
      </c>
      <c r="F413" s="19">
        <f t="shared" si="12"/>
        <v>-100</v>
      </c>
      <c r="G413" s="5">
        <f t="shared" si="13"/>
        <v>4086.5551999999998</v>
      </c>
    </row>
    <row r="414" spans="1:7" s="5" customFormat="1" ht="24.95" customHeight="1" x14ac:dyDescent="0.2">
      <c r="A414" s="9">
        <v>402</v>
      </c>
      <c r="B414" s="39" t="s">
        <v>1783</v>
      </c>
      <c r="C414" s="39" t="s">
        <v>1782</v>
      </c>
      <c r="D414" s="10">
        <v>5194</v>
      </c>
      <c r="F414" s="19">
        <f t="shared" si="12"/>
        <v>-100</v>
      </c>
      <c r="G414" s="5">
        <f t="shared" si="13"/>
        <v>5817.28</v>
      </c>
    </row>
    <row r="415" spans="1:7" s="5" customFormat="1" ht="24.95" customHeight="1" x14ac:dyDescent="0.2">
      <c r="A415" s="9">
        <v>403</v>
      </c>
      <c r="B415" s="39" t="s">
        <v>727</v>
      </c>
      <c r="C415" s="39" t="s">
        <v>728</v>
      </c>
      <c r="D415" s="10">
        <v>1152.26</v>
      </c>
      <c r="E415" s="39"/>
      <c r="F415" s="19">
        <f t="shared" si="12"/>
        <v>-100</v>
      </c>
      <c r="G415" s="5">
        <f t="shared" si="13"/>
        <v>1290.5311999999999</v>
      </c>
    </row>
    <row r="416" spans="1:7" s="5" customFormat="1" ht="24.95" customHeight="1" x14ac:dyDescent="0.2">
      <c r="A416" s="9">
        <v>404</v>
      </c>
      <c r="B416" s="39" t="s">
        <v>729</v>
      </c>
      <c r="C416" s="39" t="s">
        <v>730</v>
      </c>
      <c r="D416" s="10">
        <f>'[1]перечень по приказу 804н (2019)'!$C$526</f>
        <v>1093.8800000000001</v>
      </c>
      <c r="E416" s="39"/>
      <c r="F416" s="19">
        <f t="shared" si="12"/>
        <v>-100</v>
      </c>
      <c r="G416" s="5">
        <f t="shared" si="13"/>
        <v>1225.1456000000001</v>
      </c>
    </row>
    <row r="417" spans="1:7" s="5" customFormat="1" ht="24.95" customHeight="1" x14ac:dyDescent="0.2">
      <c r="A417" s="9">
        <v>405</v>
      </c>
      <c r="B417" s="39" t="s">
        <v>731</v>
      </c>
      <c r="C417" s="39" t="s">
        <v>732</v>
      </c>
      <c r="D417" s="10">
        <f>'[1]перечень по приказу 804н (2019)'!$C$527</f>
        <v>1192.6199999999999</v>
      </c>
      <c r="E417" s="39"/>
      <c r="F417" s="19">
        <f t="shared" si="12"/>
        <v>-100</v>
      </c>
      <c r="G417" s="5">
        <f t="shared" si="13"/>
        <v>1335.7343999999998</v>
      </c>
    </row>
    <row r="418" spans="1:7" s="5" customFormat="1" ht="24.95" customHeight="1" x14ac:dyDescent="0.2">
      <c r="A418" s="9">
        <v>406</v>
      </c>
      <c r="B418" s="39" t="s">
        <v>733</v>
      </c>
      <c r="C418" s="39" t="s">
        <v>734</v>
      </c>
      <c r="D418" s="10">
        <f>'[1]перечень по приказу 804н (2019)'!$C$528</f>
        <v>1108.43</v>
      </c>
      <c r="E418" s="39"/>
      <c r="F418" s="19">
        <f t="shared" si="12"/>
        <v>-100</v>
      </c>
      <c r="G418" s="5">
        <f t="shared" si="13"/>
        <v>1241.4416000000001</v>
      </c>
    </row>
    <row r="419" spans="1:7" s="5" customFormat="1" ht="24.95" customHeight="1" x14ac:dyDescent="0.2">
      <c r="A419" s="9">
        <v>407</v>
      </c>
      <c r="B419" s="39" t="s">
        <v>735</v>
      </c>
      <c r="C419" s="39" t="s">
        <v>736</v>
      </c>
      <c r="D419" s="10">
        <f>'[1]перечень по приказу 804н (2019)'!$C$529</f>
        <v>1108.43</v>
      </c>
      <c r="E419" s="39"/>
      <c r="F419" s="19">
        <f t="shared" si="12"/>
        <v>-100</v>
      </c>
      <c r="G419" s="5">
        <f t="shared" si="13"/>
        <v>1241.4416000000001</v>
      </c>
    </row>
    <row r="420" spans="1:7" s="5" customFormat="1" ht="24.95" customHeight="1" x14ac:dyDescent="0.2">
      <c r="A420" s="9">
        <v>408</v>
      </c>
      <c r="B420" s="39" t="s">
        <v>737</v>
      </c>
      <c r="C420" s="39" t="s">
        <v>738</v>
      </c>
      <c r="D420" s="10">
        <f>'[1]перечень по приказу 804н (2019)'!$C$530</f>
        <v>1108.43</v>
      </c>
      <c r="E420" s="39"/>
      <c r="F420" s="19">
        <f t="shared" si="12"/>
        <v>-100</v>
      </c>
      <c r="G420" s="5">
        <f t="shared" si="13"/>
        <v>1241.4416000000001</v>
      </c>
    </row>
    <row r="421" spans="1:7" s="5" customFormat="1" ht="24.95" customHeight="1" x14ac:dyDescent="0.2">
      <c r="A421" s="9">
        <v>409</v>
      </c>
      <c r="B421" s="39" t="s">
        <v>739</v>
      </c>
      <c r="C421" s="39" t="s">
        <v>740</v>
      </c>
      <c r="D421" s="10">
        <f>'[1]перечень по приказу 804н (2019)'!$C$532</f>
        <v>1107.45</v>
      </c>
      <c r="E421" s="39"/>
      <c r="F421" s="19">
        <f t="shared" si="12"/>
        <v>-100</v>
      </c>
      <c r="G421" s="5">
        <f t="shared" si="13"/>
        <v>1240.3440000000001</v>
      </c>
    </row>
    <row r="422" spans="1:7" s="5" customFormat="1" ht="24.95" customHeight="1" x14ac:dyDescent="0.2">
      <c r="A422" s="9">
        <v>410</v>
      </c>
      <c r="B422" s="39" t="s">
        <v>741</v>
      </c>
      <c r="C422" s="39" t="s">
        <v>742</v>
      </c>
      <c r="D422" s="10">
        <f>'[1]перечень по приказу 804н (2019)'!$C$533</f>
        <v>1107.45</v>
      </c>
      <c r="E422" s="39"/>
      <c r="F422" s="19">
        <f t="shared" si="12"/>
        <v>-100</v>
      </c>
      <c r="G422" s="5">
        <f t="shared" si="13"/>
        <v>1240.3440000000001</v>
      </c>
    </row>
    <row r="423" spans="1:7" s="5" customFormat="1" ht="24.95" customHeight="1" x14ac:dyDescent="0.2">
      <c r="A423" s="9">
        <v>411</v>
      </c>
      <c r="B423" s="39" t="s">
        <v>743</v>
      </c>
      <c r="C423" s="39" t="s">
        <v>744</v>
      </c>
      <c r="D423" s="10">
        <f>'[1]перечень по приказу 804н (2019)'!$C$534</f>
        <v>1107.2</v>
      </c>
      <c r="E423" s="39"/>
      <c r="F423" s="19">
        <f t="shared" si="12"/>
        <v>-100</v>
      </c>
      <c r="G423" s="5">
        <f t="shared" si="13"/>
        <v>1240.0640000000001</v>
      </c>
    </row>
    <row r="424" spans="1:7" s="5" customFormat="1" ht="24.95" customHeight="1" x14ac:dyDescent="0.2">
      <c r="A424" s="9">
        <v>412</v>
      </c>
      <c r="B424" s="39" t="s">
        <v>745</v>
      </c>
      <c r="C424" s="39" t="s">
        <v>746</v>
      </c>
      <c r="D424" s="10">
        <f>'[1]перечень по приказу 804н (2019)'!$C$535</f>
        <v>1680.22</v>
      </c>
      <c r="E424" s="39"/>
      <c r="F424" s="19">
        <f t="shared" si="12"/>
        <v>-100</v>
      </c>
      <c r="G424" s="5">
        <f t="shared" si="13"/>
        <v>1881.8463999999999</v>
      </c>
    </row>
    <row r="425" spans="1:7" s="5" customFormat="1" ht="24.95" customHeight="1" x14ac:dyDescent="0.2">
      <c r="A425" s="9">
        <v>413</v>
      </c>
      <c r="B425" s="39" t="s">
        <v>747</v>
      </c>
      <c r="C425" s="39" t="s">
        <v>748</v>
      </c>
      <c r="D425" s="10">
        <v>251</v>
      </c>
      <c r="F425" s="19">
        <f t="shared" si="12"/>
        <v>-100</v>
      </c>
      <c r="G425" s="5">
        <f t="shared" si="13"/>
        <v>281.12</v>
      </c>
    </row>
    <row r="426" spans="1:7" s="5" customFormat="1" ht="24.95" customHeight="1" x14ac:dyDescent="0.2">
      <c r="A426" s="9">
        <v>414</v>
      </c>
      <c r="B426" s="39" t="s">
        <v>749</v>
      </c>
      <c r="C426" s="39" t="s">
        <v>750</v>
      </c>
      <c r="D426" s="10">
        <v>540.83000000000004</v>
      </c>
      <c r="F426" s="19">
        <f t="shared" si="12"/>
        <v>-100</v>
      </c>
      <c r="G426" s="5">
        <f t="shared" si="13"/>
        <v>605.7296</v>
      </c>
    </row>
    <row r="427" spans="1:7" s="5" customFormat="1" ht="24.95" customHeight="1" x14ac:dyDescent="0.2">
      <c r="A427" s="9">
        <v>415</v>
      </c>
      <c r="B427" s="39" t="s">
        <v>751</v>
      </c>
      <c r="C427" s="39" t="s">
        <v>752</v>
      </c>
      <c r="D427" s="10">
        <f>'[1]перечень по приказу 804н (2019)'!$C$544</f>
        <v>783.5</v>
      </c>
      <c r="F427" s="19">
        <f t="shared" si="12"/>
        <v>-100</v>
      </c>
      <c r="G427" s="5">
        <f t="shared" si="13"/>
        <v>877.52</v>
      </c>
    </row>
    <row r="428" spans="1:7" s="5" customFormat="1" ht="24.95" customHeight="1" x14ac:dyDescent="0.2">
      <c r="A428" s="9">
        <v>416</v>
      </c>
      <c r="B428" s="39" t="s">
        <v>753</v>
      </c>
      <c r="C428" s="39" t="s">
        <v>754</v>
      </c>
      <c r="D428" s="10">
        <f>'[1]перечень по приказу 804н (2019)'!$C$545</f>
        <v>538.44000000000005</v>
      </c>
      <c r="F428" s="19">
        <f t="shared" si="12"/>
        <v>-100</v>
      </c>
      <c r="G428" s="5">
        <f t="shared" si="13"/>
        <v>603.05280000000005</v>
      </c>
    </row>
    <row r="429" spans="1:7" s="5" customFormat="1" ht="24.95" customHeight="1" x14ac:dyDescent="0.2">
      <c r="A429" s="9">
        <v>417</v>
      </c>
      <c r="B429" s="39" t="s">
        <v>755</v>
      </c>
      <c r="C429" s="39" t="s">
        <v>756</v>
      </c>
      <c r="D429" s="10">
        <v>85.28</v>
      </c>
      <c r="E429" s="39"/>
      <c r="F429" s="19">
        <f t="shared" si="12"/>
        <v>-100</v>
      </c>
      <c r="G429" s="5">
        <f t="shared" si="13"/>
        <v>95.513599999999997</v>
      </c>
    </row>
    <row r="430" spans="1:7" s="5" customFormat="1" ht="24.95" customHeight="1" x14ac:dyDescent="0.2">
      <c r="A430" s="9">
        <v>418</v>
      </c>
      <c r="B430" s="39" t="s">
        <v>757</v>
      </c>
      <c r="C430" s="39" t="s">
        <v>758</v>
      </c>
      <c r="D430" s="10">
        <v>204</v>
      </c>
      <c r="E430" s="39">
        <v>224</v>
      </c>
      <c r="F430" s="19">
        <f t="shared" si="12"/>
        <v>9.8039215686274588</v>
      </c>
      <c r="G430" s="5">
        <f t="shared" si="13"/>
        <v>228.48</v>
      </c>
    </row>
    <row r="431" spans="1:7" s="5" customFormat="1" ht="24.95" customHeight="1" x14ac:dyDescent="0.2">
      <c r="A431" s="9">
        <v>419</v>
      </c>
      <c r="B431" s="39" t="s">
        <v>759</v>
      </c>
      <c r="C431" s="39" t="s">
        <v>760</v>
      </c>
      <c r="D431" s="10">
        <v>170</v>
      </c>
      <c r="E431" s="39">
        <v>194</v>
      </c>
      <c r="F431" s="19">
        <f t="shared" si="12"/>
        <v>14.117647058823522</v>
      </c>
      <c r="G431" s="5">
        <f t="shared" si="13"/>
        <v>190.4</v>
      </c>
    </row>
    <row r="432" spans="1:7" s="5" customFormat="1" ht="24.95" customHeight="1" x14ac:dyDescent="0.2">
      <c r="A432" s="9">
        <v>420</v>
      </c>
      <c r="B432" s="39" t="s">
        <v>761</v>
      </c>
      <c r="C432" s="39" t="s">
        <v>762</v>
      </c>
      <c r="D432" s="10">
        <v>261</v>
      </c>
      <c r="E432" s="39">
        <v>295</v>
      </c>
      <c r="F432" s="19">
        <f t="shared" si="12"/>
        <v>13.026819923371647</v>
      </c>
      <c r="G432" s="5">
        <f t="shared" si="13"/>
        <v>292.32</v>
      </c>
    </row>
    <row r="433" spans="1:7" s="5" customFormat="1" ht="24.95" customHeight="1" x14ac:dyDescent="0.2">
      <c r="A433" s="9">
        <v>421</v>
      </c>
      <c r="B433" s="39" t="s">
        <v>763</v>
      </c>
      <c r="C433" s="39" t="s">
        <v>764</v>
      </c>
      <c r="D433" s="10">
        <v>226</v>
      </c>
      <c r="E433" s="39">
        <v>262</v>
      </c>
      <c r="F433" s="19">
        <f t="shared" si="12"/>
        <v>15.929203539823007</v>
      </c>
      <c r="G433" s="5">
        <f t="shared" si="13"/>
        <v>253.12</v>
      </c>
    </row>
    <row r="434" spans="1:7" s="5" customFormat="1" ht="24.95" customHeight="1" x14ac:dyDescent="0.2">
      <c r="A434" s="9">
        <v>422</v>
      </c>
      <c r="B434" s="39" t="s">
        <v>765</v>
      </c>
      <c r="C434" s="39" t="s">
        <v>766</v>
      </c>
      <c r="D434" s="10">
        <v>172</v>
      </c>
      <c r="E434" s="39">
        <v>196</v>
      </c>
      <c r="F434" s="19">
        <f t="shared" si="12"/>
        <v>13.95348837209302</v>
      </c>
      <c r="G434" s="5">
        <f t="shared" si="13"/>
        <v>192.64</v>
      </c>
    </row>
    <row r="435" spans="1:7" s="5" customFormat="1" ht="24.95" customHeight="1" x14ac:dyDescent="0.2">
      <c r="A435" s="9">
        <v>423</v>
      </c>
      <c r="B435" s="39" t="s">
        <v>767</v>
      </c>
      <c r="C435" s="39" t="s">
        <v>768</v>
      </c>
      <c r="D435" s="10">
        <v>169</v>
      </c>
      <c r="E435" s="39">
        <v>186</v>
      </c>
      <c r="F435" s="19">
        <f t="shared" si="12"/>
        <v>10.059171597633139</v>
      </c>
      <c r="G435" s="5">
        <f t="shared" si="13"/>
        <v>189.28</v>
      </c>
    </row>
    <row r="436" spans="1:7" s="5" customFormat="1" ht="24.95" customHeight="1" x14ac:dyDescent="0.2">
      <c r="A436" s="9">
        <v>424</v>
      </c>
      <c r="B436" s="39" t="s">
        <v>769</v>
      </c>
      <c r="C436" s="39" t="s">
        <v>770</v>
      </c>
      <c r="D436" s="10">
        <v>168</v>
      </c>
      <c r="E436" s="39">
        <v>187</v>
      </c>
      <c r="F436" s="19">
        <f t="shared" si="12"/>
        <v>11.30952380952381</v>
      </c>
      <c r="G436" s="5">
        <f t="shared" si="13"/>
        <v>188.16</v>
      </c>
    </row>
    <row r="437" spans="1:7" s="5" customFormat="1" ht="24.95" customHeight="1" x14ac:dyDescent="0.2">
      <c r="A437" s="9">
        <v>425</v>
      </c>
      <c r="B437" s="39" t="s">
        <v>771</v>
      </c>
      <c r="C437" s="39" t="s">
        <v>772</v>
      </c>
      <c r="D437" s="10">
        <v>169</v>
      </c>
      <c r="E437" s="39">
        <v>188</v>
      </c>
      <c r="F437" s="19">
        <f t="shared" si="12"/>
        <v>11.242603550295854</v>
      </c>
      <c r="G437" s="5">
        <f t="shared" si="13"/>
        <v>189.28</v>
      </c>
    </row>
    <row r="438" spans="1:7" s="5" customFormat="1" ht="24.95" customHeight="1" x14ac:dyDescent="0.2">
      <c r="A438" s="9">
        <v>426</v>
      </c>
      <c r="B438" s="39" t="s">
        <v>773</v>
      </c>
      <c r="C438" s="39" t="s">
        <v>774</v>
      </c>
      <c r="D438" s="10">
        <v>154</v>
      </c>
      <c r="E438" s="39">
        <v>172</v>
      </c>
      <c r="F438" s="19">
        <f t="shared" si="12"/>
        <v>11.688311688311686</v>
      </c>
      <c r="G438" s="5">
        <f t="shared" si="13"/>
        <v>172.48</v>
      </c>
    </row>
    <row r="439" spans="1:7" s="5" customFormat="1" ht="24.95" customHeight="1" x14ac:dyDescent="0.2">
      <c r="A439" s="9">
        <v>427</v>
      </c>
      <c r="B439" s="39" t="s">
        <v>775</v>
      </c>
      <c r="C439" s="39" t="s">
        <v>776</v>
      </c>
      <c r="D439" s="10">
        <v>101.9</v>
      </c>
      <c r="E439" s="39"/>
      <c r="F439" s="19">
        <f t="shared" si="12"/>
        <v>-100</v>
      </c>
      <c r="G439" s="5">
        <f t="shared" si="13"/>
        <v>114.128</v>
      </c>
    </row>
    <row r="440" spans="1:7" s="5" customFormat="1" ht="24.95" customHeight="1" x14ac:dyDescent="0.2">
      <c r="A440" s="9">
        <v>428</v>
      </c>
      <c r="B440" s="39" t="s">
        <v>777</v>
      </c>
      <c r="C440" s="39" t="s">
        <v>778</v>
      </c>
      <c r="D440" s="10">
        <v>102.14795121037766</v>
      </c>
      <c r="E440" s="39"/>
      <c r="F440" s="19">
        <f t="shared" si="12"/>
        <v>-100</v>
      </c>
      <c r="G440" s="5">
        <f t="shared" si="13"/>
        <v>114.40570535562297</v>
      </c>
    </row>
    <row r="441" spans="1:7" s="5" customFormat="1" ht="24.95" customHeight="1" x14ac:dyDescent="0.2">
      <c r="A441" s="9">
        <v>429</v>
      </c>
      <c r="B441" s="39" t="s">
        <v>779</v>
      </c>
      <c r="C441" s="39" t="s">
        <v>780</v>
      </c>
      <c r="D441" s="10">
        <v>146</v>
      </c>
      <c r="E441" s="39">
        <v>163</v>
      </c>
      <c r="F441" s="19">
        <f t="shared" si="12"/>
        <v>11.643835616438352</v>
      </c>
      <c r="G441" s="5">
        <f t="shared" si="13"/>
        <v>163.52000000000001</v>
      </c>
    </row>
    <row r="442" spans="1:7" s="5" customFormat="1" ht="24.95" customHeight="1" x14ac:dyDescent="0.2">
      <c r="A442" s="9">
        <v>430</v>
      </c>
      <c r="B442" s="39" t="s">
        <v>781</v>
      </c>
      <c r="C442" s="39" t="s">
        <v>782</v>
      </c>
      <c r="D442" s="10">
        <v>170</v>
      </c>
      <c r="E442" s="39">
        <v>190</v>
      </c>
      <c r="F442" s="19">
        <f t="shared" si="12"/>
        <v>11.764705882352942</v>
      </c>
      <c r="G442" s="5">
        <f t="shared" si="13"/>
        <v>190.4</v>
      </c>
    </row>
    <row r="443" spans="1:7" s="5" customFormat="1" ht="24.95" customHeight="1" x14ac:dyDescent="0.2">
      <c r="A443" s="9">
        <v>431</v>
      </c>
      <c r="B443" s="39" t="s">
        <v>783</v>
      </c>
      <c r="C443" s="39" t="s">
        <v>784</v>
      </c>
      <c r="D443" s="10">
        <v>167</v>
      </c>
      <c r="E443" s="39">
        <v>191</v>
      </c>
      <c r="F443" s="19">
        <f t="shared" si="12"/>
        <v>14.371257485029943</v>
      </c>
      <c r="G443" s="5">
        <f t="shared" si="13"/>
        <v>187.04</v>
      </c>
    </row>
    <row r="444" spans="1:7" s="5" customFormat="1" ht="24.95" customHeight="1" x14ac:dyDescent="0.2">
      <c r="A444" s="9">
        <v>432</v>
      </c>
      <c r="B444" s="39" t="s">
        <v>785</v>
      </c>
      <c r="C444" s="39" t="s">
        <v>786</v>
      </c>
      <c r="D444" s="10">
        <v>87.19</v>
      </c>
      <c r="E444" s="39"/>
      <c r="F444" s="19">
        <f t="shared" si="12"/>
        <v>-100</v>
      </c>
      <c r="G444" s="5">
        <f t="shared" si="13"/>
        <v>97.652799999999999</v>
      </c>
    </row>
    <row r="445" spans="1:7" s="5" customFormat="1" ht="24.95" customHeight="1" x14ac:dyDescent="0.2">
      <c r="A445" s="9">
        <v>433</v>
      </c>
      <c r="B445" s="39" t="s">
        <v>787</v>
      </c>
      <c r="C445" s="39" t="s">
        <v>788</v>
      </c>
      <c r="D445" s="10">
        <v>323</v>
      </c>
      <c r="E445" s="39">
        <v>363</v>
      </c>
      <c r="F445" s="19">
        <f t="shared" si="12"/>
        <v>12.383900928792585</v>
      </c>
      <c r="G445" s="5">
        <f t="shared" si="13"/>
        <v>361.76</v>
      </c>
    </row>
    <row r="446" spans="1:7" s="5" customFormat="1" ht="24.95" customHeight="1" x14ac:dyDescent="0.2">
      <c r="A446" s="9">
        <v>434</v>
      </c>
      <c r="B446" s="39" t="s">
        <v>789</v>
      </c>
      <c r="C446" s="39" t="s">
        <v>790</v>
      </c>
      <c r="D446" s="10">
        <v>157</v>
      </c>
      <c r="E446" s="39">
        <v>175</v>
      </c>
      <c r="F446" s="19">
        <f t="shared" si="12"/>
        <v>11.464968152866234</v>
      </c>
      <c r="G446" s="5">
        <f t="shared" si="13"/>
        <v>175.84</v>
      </c>
    </row>
    <row r="447" spans="1:7" s="5" customFormat="1" ht="24.95" customHeight="1" x14ac:dyDescent="0.2">
      <c r="A447" s="9">
        <v>435</v>
      </c>
      <c r="B447" s="39" t="s">
        <v>791</v>
      </c>
      <c r="C447" s="39" t="s">
        <v>792</v>
      </c>
      <c r="D447" s="10">
        <v>156</v>
      </c>
      <c r="E447" s="39">
        <v>174</v>
      </c>
      <c r="F447" s="19">
        <f t="shared" si="12"/>
        <v>11.538461538461547</v>
      </c>
      <c r="G447" s="5">
        <f t="shared" si="13"/>
        <v>174.72</v>
      </c>
    </row>
    <row r="448" spans="1:7" s="5" customFormat="1" ht="24.95" customHeight="1" x14ac:dyDescent="0.2">
      <c r="A448" s="9">
        <v>436</v>
      </c>
      <c r="B448" s="39" t="s">
        <v>793</v>
      </c>
      <c r="C448" s="39" t="s">
        <v>794</v>
      </c>
      <c r="D448" s="10">
        <v>169</v>
      </c>
      <c r="E448" s="39">
        <v>185</v>
      </c>
      <c r="F448" s="19">
        <f t="shared" si="12"/>
        <v>9.4674556213017809</v>
      </c>
      <c r="G448" s="5">
        <f t="shared" si="13"/>
        <v>189.28</v>
      </c>
    </row>
    <row r="449" spans="1:7" s="5" customFormat="1" ht="24.95" customHeight="1" x14ac:dyDescent="0.2">
      <c r="A449" s="9">
        <v>437</v>
      </c>
      <c r="B449" s="39" t="s">
        <v>795</v>
      </c>
      <c r="C449" s="39" t="s">
        <v>796</v>
      </c>
      <c r="D449" s="10">
        <v>164</v>
      </c>
      <c r="E449" s="39">
        <v>181</v>
      </c>
      <c r="F449" s="19">
        <f t="shared" si="12"/>
        <v>10.365853658536594</v>
      </c>
      <c r="G449" s="5">
        <f t="shared" si="13"/>
        <v>183.68</v>
      </c>
    </row>
    <row r="450" spans="1:7" s="5" customFormat="1" ht="24.95" customHeight="1" x14ac:dyDescent="0.2">
      <c r="A450" s="9">
        <v>438</v>
      </c>
      <c r="B450" s="39" t="s">
        <v>797</v>
      </c>
      <c r="C450" s="39" t="s">
        <v>798</v>
      </c>
      <c r="D450" s="10">
        <v>156</v>
      </c>
      <c r="E450" s="39">
        <v>174</v>
      </c>
      <c r="F450" s="19">
        <f t="shared" si="12"/>
        <v>11.538461538461547</v>
      </c>
      <c r="G450" s="5">
        <f t="shared" si="13"/>
        <v>174.72</v>
      </c>
    </row>
    <row r="451" spans="1:7" s="5" customFormat="1" ht="24.95" customHeight="1" x14ac:dyDescent="0.2">
      <c r="A451" s="9">
        <v>439</v>
      </c>
      <c r="B451" s="39" t="s">
        <v>799</v>
      </c>
      <c r="C451" s="39" t="s">
        <v>800</v>
      </c>
      <c r="D451" s="10">
        <v>191</v>
      </c>
      <c r="E451" s="39">
        <v>215</v>
      </c>
      <c r="F451" s="19">
        <f t="shared" si="12"/>
        <v>12.565445026177997</v>
      </c>
      <c r="G451" s="5">
        <f t="shared" si="13"/>
        <v>213.92</v>
      </c>
    </row>
    <row r="452" spans="1:7" s="5" customFormat="1" ht="24.95" customHeight="1" x14ac:dyDescent="0.2">
      <c r="A452" s="9">
        <v>440</v>
      </c>
      <c r="B452" s="39" t="s">
        <v>801</v>
      </c>
      <c r="C452" s="39" t="s">
        <v>802</v>
      </c>
      <c r="D452" s="10">
        <v>135</v>
      </c>
      <c r="E452" s="39">
        <v>145</v>
      </c>
      <c r="F452" s="19">
        <f t="shared" si="12"/>
        <v>7.407407407407419</v>
      </c>
      <c r="G452" s="5">
        <f t="shared" si="13"/>
        <v>151.19999999999999</v>
      </c>
    </row>
    <row r="453" spans="1:7" s="5" customFormat="1" ht="24.95" customHeight="1" x14ac:dyDescent="0.2">
      <c r="A453" s="9">
        <v>441</v>
      </c>
      <c r="B453" s="39" t="s">
        <v>803</v>
      </c>
      <c r="C453" s="39" t="s">
        <v>804</v>
      </c>
      <c r="D453" s="10">
        <v>135</v>
      </c>
      <c r="E453" s="39">
        <v>145</v>
      </c>
      <c r="F453" s="19">
        <f t="shared" si="12"/>
        <v>7.407407407407419</v>
      </c>
      <c r="G453" s="5">
        <f t="shared" si="13"/>
        <v>151.19999999999999</v>
      </c>
    </row>
    <row r="454" spans="1:7" s="5" customFormat="1" ht="24.95" customHeight="1" x14ac:dyDescent="0.2">
      <c r="A454" s="9">
        <v>442</v>
      </c>
      <c r="B454" s="39" t="s">
        <v>805</v>
      </c>
      <c r="C454" s="39" t="s">
        <v>806</v>
      </c>
      <c r="D454" s="10">
        <v>197</v>
      </c>
      <c r="E454" s="39">
        <v>213</v>
      </c>
      <c r="F454" s="19">
        <f t="shared" si="12"/>
        <v>8.1218274111675157</v>
      </c>
      <c r="G454" s="5">
        <f t="shared" si="13"/>
        <v>220.64</v>
      </c>
    </row>
    <row r="455" spans="1:7" s="5" customFormat="1" ht="24.95" customHeight="1" x14ac:dyDescent="0.2">
      <c r="A455" s="9">
        <v>443</v>
      </c>
      <c r="B455" s="39" t="s">
        <v>807</v>
      </c>
      <c r="C455" s="39" t="s">
        <v>808</v>
      </c>
      <c r="D455" s="10">
        <v>143</v>
      </c>
      <c r="E455" s="39">
        <v>164</v>
      </c>
      <c r="F455" s="19">
        <f t="shared" si="12"/>
        <v>14.685314685314694</v>
      </c>
      <c r="G455" s="5">
        <f t="shared" si="13"/>
        <v>160.16</v>
      </c>
    </row>
    <row r="456" spans="1:7" s="5" customFormat="1" ht="24.95" customHeight="1" x14ac:dyDescent="0.2">
      <c r="A456" s="9">
        <v>444</v>
      </c>
      <c r="B456" s="39" t="s">
        <v>809</v>
      </c>
      <c r="C456" s="39" t="s">
        <v>810</v>
      </c>
      <c r="D456" s="10">
        <v>187</v>
      </c>
      <c r="E456" s="39">
        <v>204</v>
      </c>
      <c r="F456" s="19">
        <f t="shared" si="12"/>
        <v>9.0909090909090793</v>
      </c>
      <c r="G456" s="5">
        <f t="shared" si="13"/>
        <v>209.44</v>
      </c>
    </row>
    <row r="457" spans="1:7" s="5" customFormat="1" ht="24.95" customHeight="1" x14ac:dyDescent="0.2">
      <c r="A457" s="9">
        <v>445</v>
      </c>
      <c r="B457" s="39" t="s">
        <v>811</v>
      </c>
      <c r="C457" s="39" t="s">
        <v>812</v>
      </c>
      <c r="D457" s="10">
        <v>147</v>
      </c>
      <c r="E457" s="39">
        <v>166</v>
      </c>
      <c r="F457" s="19">
        <f t="shared" si="12"/>
        <v>12.925170068027199</v>
      </c>
      <c r="G457" s="5">
        <f t="shared" si="13"/>
        <v>164.64</v>
      </c>
    </row>
    <row r="458" spans="1:7" s="5" customFormat="1" ht="24.95" customHeight="1" x14ac:dyDescent="0.2">
      <c r="A458" s="9">
        <v>446</v>
      </c>
      <c r="B458" s="39" t="s">
        <v>813</v>
      </c>
      <c r="C458" s="39" t="s">
        <v>814</v>
      </c>
      <c r="D458" s="10">
        <v>197</v>
      </c>
      <c r="E458" s="39">
        <v>223</v>
      </c>
      <c r="F458" s="19">
        <f t="shared" si="12"/>
        <v>13.197969543147209</v>
      </c>
      <c r="G458" s="5">
        <f t="shared" si="13"/>
        <v>220.64</v>
      </c>
    </row>
    <row r="459" spans="1:7" s="5" customFormat="1" ht="24.95" customHeight="1" x14ac:dyDescent="0.2">
      <c r="A459" s="9">
        <v>447</v>
      </c>
      <c r="B459" s="39" t="s">
        <v>816</v>
      </c>
      <c r="C459" s="39" t="s">
        <v>817</v>
      </c>
      <c r="D459" s="10">
        <v>1123</v>
      </c>
      <c r="E459" s="39">
        <v>1207</v>
      </c>
      <c r="F459" s="19">
        <f t="shared" si="12"/>
        <v>7.479964381121988</v>
      </c>
      <c r="G459" s="5">
        <f t="shared" si="13"/>
        <v>1257.76</v>
      </c>
    </row>
    <row r="460" spans="1:7" s="5" customFormat="1" ht="24.95" customHeight="1" x14ac:dyDescent="0.2">
      <c r="A460" s="9">
        <v>448</v>
      </c>
      <c r="B460" s="39" t="s">
        <v>818</v>
      </c>
      <c r="C460" s="39" t="s">
        <v>819</v>
      </c>
      <c r="D460" s="10">
        <v>253</v>
      </c>
      <c r="E460" s="39">
        <v>273</v>
      </c>
      <c r="F460" s="19">
        <f t="shared" si="12"/>
        <v>7.9051383399209527</v>
      </c>
      <c r="G460" s="5">
        <f t="shared" si="13"/>
        <v>283.36</v>
      </c>
    </row>
    <row r="461" spans="1:7" s="5" customFormat="1" ht="24.95" customHeight="1" x14ac:dyDescent="0.2">
      <c r="A461" s="9">
        <v>449</v>
      </c>
      <c r="B461" s="39" t="s">
        <v>815</v>
      </c>
      <c r="C461" s="39" t="s">
        <v>820</v>
      </c>
      <c r="D461" s="10">
        <v>898.41</v>
      </c>
      <c r="E461" s="39"/>
      <c r="F461" s="19">
        <f t="shared" si="12"/>
        <v>-100</v>
      </c>
      <c r="G461" s="5">
        <f t="shared" si="13"/>
        <v>1006.2192</v>
      </c>
    </row>
    <row r="462" spans="1:7" s="5" customFormat="1" ht="24.95" customHeight="1" x14ac:dyDescent="0.2">
      <c r="A462" s="9">
        <v>450</v>
      </c>
      <c r="B462" s="39" t="s">
        <v>821</v>
      </c>
      <c r="C462" s="39" t="s">
        <v>822</v>
      </c>
      <c r="D462" s="10">
        <v>898.41</v>
      </c>
      <c r="E462" s="39"/>
      <c r="F462" s="19">
        <f t="shared" ref="F462:F525" si="14">(E462/D462)*100-100</f>
        <v>-100</v>
      </c>
      <c r="G462" s="5">
        <f t="shared" ref="G462:G525" si="15">(D462*$G$12)+D462</f>
        <v>1006.2192</v>
      </c>
    </row>
    <row r="463" spans="1:7" s="5" customFormat="1" ht="24.95" customHeight="1" x14ac:dyDescent="0.2">
      <c r="A463" s="9">
        <v>451</v>
      </c>
      <c r="B463" s="39" t="s">
        <v>823</v>
      </c>
      <c r="C463" s="39" t="s">
        <v>824</v>
      </c>
      <c r="D463" s="10">
        <v>898.41</v>
      </c>
      <c r="E463" s="39"/>
      <c r="F463" s="19">
        <f t="shared" si="14"/>
        <v>-100</v>
      </c>
      <c r="G463" s="5">
        <f t="shared" si="15"/>
        <v>1006.2192</v>
      </c>
    </row>
    <row r="464" spans="1:7" s="5" customFormat="1" ht="24.95" customHeight="1" x14ac:dyDescent="0.2">
      <c r="A464" s="9">
        <v>452</v>
      </c>
      <c r="B464" s="39" t="s">
        <v>825</v>
      </c>
      <c r="C464" s="39" t="s">
        <v>826</v>
      </c>
      <c r="D464" s="10">
        <v>342</v>
      </c>
      <c r="E464" s="39"/>
      <c r="F464" s="19">
        <f t="shared" si="14"/>
        <v>-100</v>
      </c>
      <c r="G464" s="5">
        <f t="shared" si="15"/>
        <v>383.04</v>
      </c>
    </row>
    <row r="465" spans="1:7" s="5" customFormat="1" ht="24.95" customHeight="1" x14ac:dyDescent="0.2">
      <c r="A465" s="9">
        <v>453</v>
      </c>
      <c r="B465" s="39" t="s">
        <v>827</v>
      </c>
      <c r="C465" s="39" t="s">
        <v>828</v>
      </c>
      <c r="D465" s="10">
        <v>364</v>
      </c>
      <c r="E465" s="39">
        <v>412</v>
      </c>
      <c r="F465" s="19">
        <f t="shared" si="14"/>
        <v>13.186813186813183</v>
      </c>
      <c r="G465" s="5">
        <f t="shared" si="15"/>
        <v>407.68</v>
      </c>
    </row>
    <row r="466" spans="1:7" s="5" customFormat="1" ht="24.95" customHeight="1" x14ac:dyDescent="0.2">
      <c r="A466" s="9">
        <v>454</v>
      </c>
      <c r="B466" s="39" t="s">
        <v>829</v>
      </c>
      <c r="C466" s="39" t="s">
        <v>830</v>
      </c>
      <c r="D466" s="10">
        <v>346</v>
      </c>
      <c r="E466" s="39">
        <v>390</v>
      </c>
      <c r="F466" s="19">
        <f t="shared" si="14"/>
        <v>12.716763005780351</v>
      </c>
      <c r="G466" s="5">
        <f t="shared" si="15"/>
        <v>387.52</v>
      </c>
    </row>
    <row r="467" spans="1:7" s="5" customFormat="1" ht="24.95" customHeight="1" x14ac:dyDescent="0.2">
      <c r="A467" s="9">
        <v>455</v>
      </c>
      <c r="B467" s="39" t="s">
        <v>831</v>
      </c>
      <c r="C467" s="39" t="s">
        <v>832</v>
      </c>
      <c r="D467" s="10">
        <v>320</v>
      </c>
      <c r="E467" s="39">
        <v>364</v>
      </c>
      <c r="F467" s="19">
        <f t="shared" si="14"/>
        <v>13.75</v>
      </c>
      <c r="G467" s="5">
        <f t="shared" si="15"/>
        <v>358.4</v>
      </c>
    </row>
    <row r="468" spans="1:7" s="5" customFormat="1" ht="24.95" customHeight="1" x14ac:dyDescent="0.2">
      <c r="A468" s="9">
        <v>456</v>
      </c>
      <c r="B468" s="39" t="s">
        <v>833</v>
      </c>
      <c r="C468" s="39" t="s">
        <v>834</v>
      </c>
      <c r="D468" s="10">
        <v>253</v>
      </c>
      <c r="E468" s="39">
        <v>278</v>
      </c>
      <c r="F468" s="19">
        <f t="shared" si="14"/>
        <v>9.8814229249012016</v>
      </c>
      <c r="G468" s="5">
        <f t="shared" si="15"/>
        <v>283.36</v>
      </c>
    </row>
    <row r="469" spans="1:7" s="5" customFormat="1" ht="24.95" customHeight="1" x14ac:dyDescent="0.2">
      <c r="A469" s="9">
        <v>457</v>
      </c>
      <c r="B469" s="39" t="s">
        <v>835</v>
      </c>
      <c r="C469" s="39" t="s">
        <v>836</v>
      </c>
      <c r="D469" s="10">
        <v>330</v>
      </c>
      <c r="E469" s="39">
        <v>365</v>
      </c>
      <c r="F469" s="19">
        <f t="shared" si="14"/>
        <v>10.606060606060595</v>
      </c>
      <c r="G469" s="5">
        <f t="shared" si="15"/>
        <v>369.6</v>
      </c>
    </row>
    <row r="470" spans="1:7" s="5" customFormat="1" ht="24.95" customHeight="1" x14ac:dyDescent="0.2">
      <c r="A470" s="9">
        <v>458</v>
      </c>
      <c r="B470" s="39" t="s">
        <v>837</v>
      </c>
      <c r="C470" s="39" t="s">
        <v>838</v>
      </c>
      <c r="D470" s="10">
        <v>380</v>
      </c>
      <c r="E470" s="39">
        <v>431</v>
      </c>
      <c r="F470" s="19">
        <f t="shared" si="14"/>
        <v>13.421052631578959</v>
      </c>
      <c r="G470" s="5">
        <f t="shared" si="15"/>
        <v>425.6</v>
      </c>
    </row>
    <row r="471" spans="1:7" s="5" customFormat="1" ht="24.95" customHeight="1" x14ac:dyDescent="0.2">
      <c r="A471" s="9">
        <v>459</v>
      </c>
      <c r="B471" s="39" t="s">
        <v>839</v>
      </c>
      <c r="C471" s="39" t="s">
        <v>840</v>
      </c>
      <c r="D471" s="10">
        <v>370</v>
      </c>
      <c r="E471" s="39">
        <v>414</v>
      </c>
      <c r="F471" s="19">
        <f t="shared" si="14"/>
        <v>11.891891891891888</v>
      </c>
      <c r="G471" s="5">
        <f t="shared" si="15"/>
        <v>414.4</v>
      </c>
    </row>
    <row r="472" spans="1:7" s="5" customFormat="1" ht="24.95" customHeight="1" x14ac:dyDescent="0.2">
      <c r="A472" s="9">
        <v>460</v>
      </c>
      <c r="B472" s="39" t="s">
        <v>841</v>
      </c>
      <c r="C472" s="39" t="s">
        <v>842</v>
      </c>
      <c r="D472" s="10">
        <v>349</v>
      </c>
      <c r="E472" s="39">
        <v>391</v>
      </c>
      <c r="F472" s="19">
        <f t="shared" si="14"/>
        <v>12.03438395415472</v>
      </c>
      <c r="G472" s="5">
        <f t="shared" si="15"/>
        <v>390.88</v>
      </c>
    </row>
    <row r="473" spans="1:7" s="5" customFormat="1" ht="24.95" customHeight="1" x14ac:dyDescent="0.2">
      <c r="A473" s="9">
        <v>461</v>
      </c>
      <c r="B473" s="39" t="s">
        <v>843</v>
      </c>
      <c r="C473" s="39" t="s">
        <v>844</v>
      </c>
      <c r="D473" s="10">
        <v>348</v>
      </c>
      <c r="E473" s="39">
        <v>393</v>
      </c>
      <c r="F473" s="19">
        <f t="shared" si="14"/>
        <v>12.931034482758633</v>
      </c>
      <c r="G473" s="5">
        <f t="shared" si="15"/>
        <v>389.76</v>
      </c>
    </row>
    <row r="474" spans="1:7" s="5" customFormat="1" ht="24.75" customHeight="1" x14ac:dyDescent="0.2">
      <c r="A474" s="9">
        <v>462</v>
      </c>
      <c r="B474" s="39" t="s">
        <v>845</v>
      </c>
      <c r="C474" s="39" t="s">
        <v>846</v>
      </c>
      <c r="D474" s="10">
        <v>351</v>
      </c>
      <c r="E474" s="39">
        <v>399</v>
      </c>
      <c r="F474" s="19">
        <f t="shared" si="14"/>
        <v>13.675213675213669</v>
      </c>
      <c r="G474" s="5">
        <f t="shared" si="15"/>
        <v>393.12</v>
      </c>
    </row>
    <row r="475" spans="1:7" s="5" customFormat="1" ht="24.95" customHeight="1" x14ac:dyDescent="0.2">
      <c r="A475" s="9">
        <v>463</v>
      </c>
      <c r="B475" s="39" t="s">
        <v>847</v>
      </c>
      <c r="C475" s="39" t="s">
        <v>848</v>
      </c>
      <c r="D475" s="10">
        <f>'[1]перечень по приказу 804н (2019)'!$C$619</f>
        <v>107.91</v>
      </c>
      <c r="E475" s="39"/>
      <c r="F475" s="19">
        <f t="shared" si="14"/>
        <v>-100</v>
      </c>
      <c r="G475" s="5">
        <f t="shared" si="15"/>
        <v>120.8592</v>
      </c>
    </row>
    <row r="476" spans="1:7" s="5" customFormat="1" ht="24.95" customHeight="1" x14ac:dyDescent="0.2">
      <c r="A476" s="9">
        <v>464</v>
      </c>
      <c r="B476" s="39" t="s">
        <v>849</v>
      </c>
      <c r="C476" s="39" t="s">
        <v>850</v>
      </c>
      <c r="D476" s="10">
        <f>'[1]перечень по приказу 804н (2019)'!$C$620</f>
        <v>107.91</v>
      </c>
      <c r="E476" s="39"/>
      <c r="F476" s="19">
        <f t="shared" si="14"/>
        <v>-100</v>
      </c>
      <c r="G476" s="5">
        <f t="shared" si="15"/>
        <v>120.8592</v>
      </c>
    </row>
    <row r="477" spans="1:7" s="5" customFormat="1" ht="24.95" customHeight="1" x14ac:dyDescent="0.2">
      <c r="A477" s="9">
        <v>465</v>
      </c>
      <c r="B477" s="39" t="s">
        <v>851</v>
      </c>
      <c r="C477" s="39" t="s">
        <v>852</v>
      </c>
      <c r="D477" s="10">
        <f>'[1]перечень по приказу 804н (2019)'!$C$621</f>
        <v>107.91</v>
      </c>
      <c r="E477" s="39"/>
      <c r="F477" s="19">
        <f t="shared" si="14"/>
        <v>-100</v>
      </c>
      <c r="G477" s="5">
        <f t="shared" si="15"/>
        <v>120.8592</v>
      </c>
    </row>
    <row r="478" spans="1:7" s="5" customFormat="1" ht="24.95" customHeight="1" x14ac:dyDescent="0.2">
      <c r="A478" s="9">
        <v>466</v>
      </c>
      <c r="B478" s="39" t="s">
        <v>853</v>
      </c>
      <c r="C478" s="39" t="s">
        <v>854</v>
      </c>
      <c r="D478" s="10">
        <v>414</v>
      </c>
      <c r="E478" s="39">
        <v>467</v>
      </c>
      <c r="F478" s="19">
        <f t="shared" si="14"/>
        <v>12.801932367149746</v>
      </c>
      <c r="G478" s="5">
        <f t="shared" si="15"/>
        <v>463.68</v>
      </c>
    </row>
    <row r="479" spans="1:7" s="5" customFormat="1" ht="24.95" customHeight="1" x14ac:dyDescent="0.2">
      <c r="A479" s="9">
        <v>467</v>
      </c>
      <c r="B479" s="39" t="s">
        <v>855</v>
      </c>
      <c r="C479" s="39" t="s">
        <v>856</v>
      </c>
      <c r="D479" s="10">
        <v>372</v>
      </c>
      <c r="E479" s="39">
        <v>419</v>
      </c>
      <c r="F479" s="19">
        <f t="shared" si="14"/>
        <v>12.634408602150543</v>
      </c>
      <c r="G479" s="5">
        <f t="shared" si="15"/>
        <v>416.64</v>
      </c>
    </row>
    <row r="480" spans="1:7" s="5" customFormat="1" ht="24.95" customHeight="1" x14ac:dyDescent="0.2">
      <c r="A480" s="9">
        <v>468</v>
      </c>
      <c r="B480" s="39" t="s">
        <v>857</v>
      </c>
      <c r="C480" s="39" t="s">
        <v>858</v>
      </c>
      <c r="D480" s="10">
        <v>372</v>
      </c>
      <c r="E480" s="39">
        <v>413</v>
      </c>
      <c r="F480" s="19">
        <f t="shared" si="14"/>
        <v>11.021505376344081</v>
      </c>
      <c r="G480" s="5">
        <f t="shared" si="15"/>
        <v>416.64</v>
      </c>
    </row>
    <row r="481" spans="1:7" s="5" customFormat="1" ht="24.95" customHeight="1" x14ac:dyDescent="0.2">
      <c r="A481" s="9">
        <v>469</v>
      </c>
      <c r="B481" s="39" t="s">
        <v>859</v>
      </c>
      <c r="C481" s="39" t="s">
        <v>860</v>
      </c>
      <c r="D481" s="10">
        <v>346</v>
      </c>
      <c r="E481" s="39">
        <v>386</v>
      </c>
      <c r="F481" s="19">
        <f t="shared" si="14"/>
        <v>11.560693641618485</v>
      </c>
      <c r="G481" s="5">
        <f t="shared" si="15"/>
        <v>387.52</v>
      </c>
    </row>
    <row r="482" spans="1:7" s="5" customFormat="1" ht="24.95" customHeight="1" x14ac:dyDescent="0.2">
      <c r="A482" s="9">
        <v>470</v>
      </c>
      <c r="B482" s="39" t="s">
        <v>861</v>
      </c>
      <c r="C482" s="39" t="s">
        <v>862</v>
      </c>
      <c r="D482" s="10">
        <v>347</v>
      </c>
      <c r="E482" s="39">
        <v>386</v>
      </c>
      <c r="F482" s="19">
        <f t="shared" si="14"/>
        <v>11.239193083573483</v>
      </c>
      <c r="G482" s="5">
        <f t="shared" si="15"/>
        <v>388.64</v>
      </c>
    </row>
    <row r="483" spans="1:7" s="5" customFormat="1" ht="24.95" customHeight="1" x14ac:dyDescent="0.2">
      <c r="A483" s="9">
        <v>471</v>
      </c>
      <c r="B483" s="39" t="s">
        <v>863</v>
      </c>
      <c r="C483" s="39" t="s">
        <v>864</v>
      </c>
      <c r="D483" s="10">
        <v>448</v>
      </c>
      <c r="E483" s="39">
        <v>508</v>
      </c>
      <c r="F483" s="19">
        <f t="shared" si="14"/>
        <v>13.392857142857139</v>
      </c>
      <c r="G483" s="5">
        <f t="shared" si="15"/>
        <v>501.76</v>
      </c>
    </row>
    <row r="484" spans="1:7" s="5" customFormat="1" ht="24.95" customHeight="1" x14ac:dyDescent="0.2">
      <c r="A484" s="9">
        <v>472</v>
      </c>
      <c r="B484" s="39" t="s">
        <v>865</v>
      </c>
      <c r="C484" s="39" t="s">
        <v>866</v>
      </c>
      <c r="D484" s="10">
        <v>284.67</v>
      </c>
      <c r="E484" s="39"/>
      <c r="F484" s="19">
        <f t="shared" si="14"/>
        <v>-100</v>
      </c>
      <c r="G484" s="5">
        <f t="shared" si="15"/>
        <v>318.8304</v>
      </c>
    </row>
    <row r="485" spans="1:7" s="5" customFormat="1" ht="24.95" customHeight="1" x14ac:dyDescent="0.2">
      <c r="A485" s="9">
        <v>473</v>
      </c>
      <c r="B485" s="39" t="s">
        <v>867</v>
      </c>
      <c r="C485" s="39" t="s">
        <v>868</v>
      </c>
      <c r="D485" s="10">
        <v>1037</v>
      </c>
      <c r="E485" s="39">
        <v>1113</v>
      </c>
      <c r="F485" s="19">
        <f t="shared" si="14"/>
        <v>7.3288331726133009</v>
      </c>
      <c r="G485" s="5">
        <f t="shared" si="15"/>
        <v>1161.44</v>
      </c>
    </row>
    <row r="486" spans="1:7" s="5" customFormat="1" ht="24.95" customHeight="1" x14ac:dyDescent="0.2">
      <c r="A486" s="9">
        <v>474</v>
      </c>
      <c r="B486" s="39" t="s">
        <v>869</v>
      </c>
      <c r="C486" s="39" t="s">
        <v>870</v>
      </c>
      <c r="D486" s="10">
        <v>482</v>
      </c>
      <c r="E486" s="39"/>
      <c r="F486" s="19">
        <f t="shared" si="14"/>
        <v>-100</v>
      </c>
      <c r="G486" s="5">
        <f t="shared" si="15"/>
        <v>539.84</v>
      </c>
    </row>
    <row r="487" spans="1:7" s="5" customFormat="1" ht="24.95" customHeight="1" x14ac:dyDescent="0.2">
      <c r="A487" s="9">
        <v>475</v>
      </c>
      <c r="B487" s="39" t="s">
        <v>871</v>
      </c>
      <c r="C487" s="39" t="s">
        <v>872</v>
      </c>
      <c r="D487" s="10">
        <v>356</v>
      </c>
      <c r="E487" s="39"/>
      <c r="F487" s="19">
        <f t="shared" si="14"/>
        <v>-100</v>
      </c>
      <c r="G487" s="5">
        <f t="shared" si="15"/>
        <v>398.72</v>
      </c>
    </row>
    <row r="488" spans="1:7" s="5" customFormat="1" ht="24.95" customHeight="1" x14ac:dyDescent="0.2">
      <c r="A488" s="9">
        <v>476</v>
      </c>
      <c r="B488" s="39" t="s">
        <v>873</v>
      </c>
      <c r="C488" s="39" t="s">
        <v>874</v>
      </c>
      <c r="D488" s="10">
        <v>475</v>
      </c>
      <c r="E488" s="39"/>
      <c r="F488" s="19">
        <f t="shared" si="14"/>
        <v>-100</v>
      </c>
      <c r="G488" s="5">
        <f t="shared" si="15"/>
        <v>532</v>
      </c>
    </row>
    <row r="489" spans="1:7" s="5" customFormat="1" ht="24.95" customHeight="1" x14ac:dyDescent="0.2">
      <c r="A489" s="9">
        <v>477</v>
      </c>
      <c r="B489" s="39" t="s">
        <v>875</v>
      </c>
      <c r="C489" s="39" t="s">
        <v>876</v>
      </c>
      <c r="D489" s="10">
        <v>436</v>
      </c>
      <c r="E489" s="39"/>
      <c r="F489" s="19">
        <f t="shared" si="14"/>
        <v>-100</v>
      </c>
      <c r="G489" s="5">
        <f t="shared" si="15"/>
        <v>488.32</v>
      </c>
    </row>
    <row r="490" spans="1:7" s="5" customFormat="1" ht="24.95" customHeight="1" x14ac:dyDescent="0.2">
      <c r="A490" s="9">
        <v>478</v>
      </c>
      <c r="B490" s="39" t="s">
        <v>877</v>
      </c>
      <c r="C490" s="39" t="s">
        <v>878</v>
      </c>
      <c r="D490" s="10">
        <v>247</v>
      </c>
      <c r="E490" s="39"/>
      <c r="F490" s="19">
        <f t="shared" si="14"/>
        <v>-100</v>
      </c>
      <c r="G490" s="5">
        <f t="shared" si="15"/>
        <v>276.64</v>
      </c>
    </row>
    <row r="491" spans="1:7" s="5" customFormat="1" ht="24.95" customHeight="1" x14ac:dyDescent="0.2">
      <c r="A491" s="9">
        <v>479</v>
      </c>
      <c r="B491" s="39" t="s">
        <v>879</v>
      </c>
      <c r="C491" s="39" t="s">
        <v>880</v>
      </c>
      <c r="D491" s="10">
        <v>159</v>
      </c>
      <c r="E491" s="39"/>
      <c r="F491" s="19">
        <f t="shared" si="14"/>
        <v>-100</v>
      </c>
      <c r="G491" s="5">
        <f t="shared" si="15"/>
        <v>178.07999999999998</v>
      </c>
    </row>
    <row r="492" spans="1:7" s="5" customFormat="1" ht="24.95" customHeight="1" x14ac:dyDescent="0.2">
      <c r="A492" s="9">
        <v>480</v>
      </c>
      <c r="B492" s="39" t="s">
        <v>881</v>
      </c>
      <c r="C492" s="39" t="s">
        <v>882</v>
      </c>
      <c r="D492" s="10">
        <v>369</v>
      </c>
      <c r="E492" s="39"/>
      <c r="F492" s="19">
        <f t="shared" si="14"/>
        <v>-100</v>
      </c>
      <c r="G492" s="5">
        <f t="shared" si="15"/>
        <v>413.28</v>
      </c>
    </row>
    <row r="493" spans="1:7" s="5" customFormat="1" ht="24.95" customHeight="1" x14ac:dyDescent="0.2">
      <c r="A493" s="9">
        <v>481</v>
      </c>
      <c r="B493" s="39" t="s">
        <v>883</v>
      </c>
      <c r="C493" s="39" t="s">
        <v>884</v>
      </c>
      <c r="D493" s="10">
        <v>131</v>
      </c>
      <c r="E493" s="39"/>
      <c r="F493" s="19">
        <f t="shared" si="14"/>
        <v>-100</v>
      </c>
      <c r="G493" s="5">
        <f t="shared" si="15"/>
        <v>146.72</v>
      </c>
    </row>
    <row r="494" spans="1:7" s="5" customFormat="1" ht="24.95" customHeight="1" x14ac:dyDescent="0.2">
      <c r="A494" s="9">
        <v>482</v>
      </c>
      <c r="B494" s="39" t="s">
        <v>885</v>
      </c>
      <c r="C494" s="39" t="s">
        <v>886</v>
      </c>
      <c r="D494" s="10">
        <v>148</v>
      </c>
      <c r="E494" s="39"/>
      <c r="F494" s="19">
        <f t="shared" si="14"/>
        <v>-100</v>
      </c>
      <c r="G494" s="5">
        <f t="shared" si="15"/>
        <v>165.76</v>
      </c>
    </row>
    <row r="495" spans="1:7" s="5" customFormat="1" ht="24.95" customHeight="1" x14ac:dyDescent="0.2">
      <c r="A495" s="9">
        <v>483</v>
      </c>
      <c r="B495" s="39" t="s">
        <v>887</v>
      </c>
      <c r="C495" s="39" t="s">
        <v>888</v>
      </c>
      <c r="D495" s="10">
        <v>83.46</v>
      </c>
      <c r="E495" s="39"/>
      <c r="F495" s="19">
        <f t="shared" si="14"/>
        <v>-100</v>
      </c>
      <c r="G495" s="5">
        <f t="shared" si="15"/>
        <v>93.475199999999987</v>
      </c>
    </row>
    <row r="496" spans="1:7" s="5" customFormat="1" ht="24.95" customHeight="1" x14ac:dyDescent="0.2">
      <c r="A496" s="9">
        <v>484</v>
      </c>
      <c r="B496" s="39" t="s">
        <v>889</v>
      </c>
      <c r="C496" s="39" t="s">
        <v>890</v>
      </c>
      <c r="D496" s="10">
        <v>116</v>
      </c>
      <c r="E496" s="39">
        <v>131</v>
      </c>
      <c r="F496" s="19">
        <f t="shared" si="14"/>
        <v>12.931034482758633</v>
      </c>
      <c r="G496" s="5">
        <f t="shared" si="15"/>
        <v>129.91999999999999</v>
      </c>
    </row>
    <row r="497" spans="1:7" s="5" customFormat="1" ht="24.95" customHeight="1" x14ac:dyDescent="0.2">
      <c r="A497" s="9">
        <v>485</v>
      </c>
      <c r="B497" s="39" t="s">
        <v>891</v>
      </c>
      <c r="C497" s="39" t="s">
        <v>892</v>
      </c>
      <c r="D497" s="10">
        <v>95.2</v>
      </c>
      <c r="E497" s="39"/>
      <c r="F497" s="19">
        <f t="shared" si="14"/>
        <v>-100</v>
      </c>
      <c r="G497" s="5">
        <f t="shared" si="15"/>
        <v>106.624</v>
      </c>
    </row>
    <row r="498" spans="1:7" s="5" customFormat="1" ht="24.95" customHeight="1" x14ac:dyDescent="0.2">
      <c r="A498" s="9">
        <v>486</v>
      </c>
      <c r="B498" s="39" t="s">
        <v>893</v>
      </c>
      <c r="C498" s="39" t="s">
        <v>894</v>
      </c>
      <c r="D498" s="10">
        <v>171</v>
      </c>
      <c r="E498" s="39"/>
      <c r="F498" s="19">
        <f t="shared" si="14"/>
        <v>-100</v>
      </c>
      <c r="G498" s="5">
        <f t="shared" si="15"/>
        <v>191.52</v>
      </c>
    </row>
    <row r="499" spans="1:7" s="5" customFormat="1" ht="24.95" customHeight="1" x14ac:dyDescent="0.2">
      <c r="A499" s="9">
        <v>487</v>
      </c>
      <c r="B499" s="39" t="s">
        <v>895</v>
      </c>
      <c r="C499" s="39" t="s">
        <v>896</v>
      </c>
      <c r="D499" s="10">
        <v>118.06</v>
      </c>
      <c r="E499" s="39"/>
      <c r="F499" s="19">
        <f t="shared" si="14"/>
        <v>-100</v>
      </c>
      <c r="G499" s="5">
        <f t="shared" si="15"/>
        <v>132.22720000000001</v>
      </c>
    </row>
    <row r="500" spans="1:7" s="5" customFormat="1" ht="24.95" customHeight="1" x14ac:dyDescent="0.2">
      <c r="A500" s="9">
        <v>488</v>
      </c>
      <c r="B500" s="39" t="s">
        <v>897</v>
      </c>
      <c r="C500" s="39" t="s">
        <v>898</v>
      </c>
      <c r="D500" s="10">
        <v>157.49</v>
      </c>
      <c r="E500" s="26">
        <v>204</v>
      </c>
      <c r="F500" s="35">
        <f t="shared" si="14"/>
        <v>29.532033779922529</v>
      </c>
      <c r="G500" s="34">
        <f t="shared" si="15"/>
        <v>176.3888</v>
      </c>
    </row>
    <row r="501" spans="1:7" s="5" customFormat="1" ht="24.95" customHeight="1" x14ac:dyDescent="0.2">
      <c r="A501" s="9">
        <v>489</v>
      </c>
      <c r="B501" s="39" t="s">
        <v>899</v>
      </c>
      <c r="C501" s="39" t="s">
        <v>900</v>
      </c>
      <c r="D501" s="10">
        <v>86.9</v>
      </c>
      <c r="E501" s="39"/>
      <c r="F501" s="19">
        <f t="shared" si="14"/>
        <v>-100</v>
      </c>
      <c r="G501" s="5">
        <f t="shared" si="15"/>
        <v>97.328000000000003</v>
      </c>
    </row>
    <row r="502" spans="1:7" s="5" customFormat="1" ht="24.95" customHeight="1" x14ac:dyDescent="0.2">
      <c r="A502" s="9">
        <v>490</v>
      </c>
      <c r="B502" s="39" t="s">
        <v>901</v>
      </c>
      <c r="C502" s="39" t="s">
        <v>902</v>
      </c>
      <c r="D502" s="10">
        <v>364.72</v>
      </c>
      <c r="F502" s="19">
        <f t="shared" si="14"/>
        <v>-100</v>
      </c>
      <c r="G502" s="5">
        <f t="shared" si="15"/>
        <v>408.4864</v>
      </c>
    </row>
    <row r="503" spans="1:7" s="5" customFormat="1" ht="24.95" customHeight="1" x14ac:dyDescent="0.2">
      <c r="A503" s="9">
        <v>491</v>
      </c>
      <c r="B503" s="39" t="s">
        <v>903</v>
      </c>
      <c r="C503" s="39" t="s">
        <v>904</v>
      </c>
      <c r="D503" s="10">
        <v>95.32</v>
      </c>
      <c r="F503" s="19">
        <f t="shared" si="14"/>
        <v>-100</v>
      </c>
      <c r="G503" s="5">
        <f t="shared" si="15"/>
        <v>106.75839999999999</v>
      </c>
    </row>
    <row r="504" spans="1:7" s="5" customFormat="1" ht="24.95" customHeight="1" x14ac:dyDescent="0.2">
      <c r="A504" s="9">
        <v>492</v>
      </c>
      <c r="B504" s="39" t="s">
        <v>905</v>
      </c>
      <c r="C504" s="39" t="s">
        <v>906</v>
      </c>
      <c r="D504" s="10">
        <v>112.41</v>
      </c>
      <c r="F504" s="19">
        <f t="shared" si="14"/>
        <v>-100</v>
      </c>
      <c r="G504" s="5">
        <f t="shared" si="15"/>
        <v>125.89919999999999</v>
      </c>
    </row>
    <row r="505" spans="1:7" s="5" customFormat="1" ht="24.95" customHeight="1" x14ac:dyDescent="0.2">
      <c r="A505" s="9">
        <v>493</v>
      </c>
      <c r="B505" s="39" t="s">
        <v>907</v>
      </c>
      <c r="C505" s="39" t="s">
        <v>908</v>
      </c>
      <c r="D505" s="10">
        <v>283.94</v>
      </c>
      <c r="F505" s="19">
        <f t="shared" si="14"/>
        <v>-100</v>
      </c>
      <c r="G505" s="5">
        <f t="shared" si="15"/>
        <v>318.01279999999997</v>
      </c>
    </row>
    <row r="506" spans="1:7" s="5" customFormat="1" ht="24.95" customHeight="1" x14ac:dyDescent="0.2">
      <c r="A506" s="9">
        <v>494</v>
      </c>
      <c r="B506" s="39" t="s">
        <v>909</v>
      </c>
      <c r="C506" s="39" t="s">
        <v>910</v>
      </c>
      <c r="D506" s="10">
        <v>367.26</v>
      </c>
      <c r="F506" s="19">
        <f t="shared" si="14"/>
        <v>-100</v>
      </c>
      <c r="G506" s="5">
        <f t="shared" si="15"/>
        <v>411.33119999999997</v>
      </c>
    </row>
    <row r="507" spans="1:7" s="5" customFormat="1" ht="24.95" customHeight="1" x14ac:dyDescent="0.2">
      <c r="A507" s="9">
        <v>495</v>
      </c>
      <c r="B507" s="39" t="s">
        <v>911</v>
      </c>
      <c r="C507" s="39" t="s">
        <v>912</v>
      </c>
      <c r="D507" s="10">
        <v>56.26</v>
      </c>
      <c r="F507" s="19">
        <f t="shared" si="14"/>
        <v>-100</v>
      </c>
      <c r="G507" s="5">
        <f t="shared" si="15"/>
        <v>63.011199999999995</v>
      </c>
    </row>
    <row r="508" spans="1:7" s="5" customFormat="1" ht="24.95" customHeight="1" x14ac:dyDescent="0.2">
      <c r="A508" s="9">
        <v>496</v>
      </c>
      <c r="B508" s="39" t="s">
        <v>913</v>
      </c>
      <c r="C508" s="39" t="s">
        <v>914</v>
      </c>
      <c r="D508" s="10">
        <v>81.14</v>
      </c>
      <c r="F508" s="19">
        <f t="shared" si="14"/>
        <v>-100</v>
      </c>
      <c r="G508" s="5">
        <f t="shared" si="15"/>
        <v>90.876800000000003</v>
      </c>
    </row>
    <row r="509" spans="1:7" s="5" customFormat="1" ht="24.95" customHeight="1" x14ac:dyDescent="0.2">
      <c r="A509" s="9">
        <v>497</v>
      </c>
      <c r="B509" s="39" t="s">
        <v>915</v>
      </c>
      <c r="C509" s="39" t="s">
        <v>916</v>
      </c>
      <c r="D509" s="10">
        <v>89.64</v>
      </c>
      <c r="F509" s="19">
        <f t="shared" si="14"/>
        <v>-100</v>
      </c>
      <c r="G509" s="5">
        <f t="shared" si="15"/>
        <v>100.3968</v>
      </c>
    </row>
    <row r="510" spans="1:7" s="5" customFormat="1" ht="24.95" customHeight="1" x14ac:dyDescent="0.2">
      <c r="A510" s="9">
        <v>498</v>
      </c>
      <c r="B510" s="39" t="s">
        <v>917</v>
      </c>
      <c r="C510" s="39" t="s">
        <v>918</v>
      </c>
      <c r="D510" s="10">
        <v>155.47999999999999</v>
      </c>
      <c r="F510" s="19">
        <f t="shared" si="14"/>
        <v>-100</v>
      </c>
      <c r="G510" s="5">
        <f t="shared" si="15"/>
        <v>174.13759999999999</v>
      </c>
    </row>
    <row r="511" spans="1:7" s="5" customFormat="1" ht="24.95" customHeight="1" x14ac:dyDescent="0.2">
      <c r="A511" s="9">
        <v>499</v>
      </c>
      <c r="B511" s="39" t="s">
        <v>919</v>
      </c>
      <c r="C511" s="39" t="s">
        <v>920</v>
      </c>
      <c r="D511" s="10">
        <v>422.55</v>
      </c>
      <c r="F511" s="19">
        <f t="shared" si="14"/>
        <v>-100</v>
      </c>
      <c r="G511" s="5">
        <f t="shared" si="15"/>
        <v>473.25600000000003</v>
      </c>
    </row>
    <row r="512" spans="1:7" s="5" customFormat="1" ht="24.95" customHeight="1" x14ac:dyDescent="0.2">
      <c r="A512" s="9">
        <v>500</v>
      </c>
      <c r="B512" s="39" t="s">
        <v>921</v>
      </c>
      <c r="C512" s="39" t="s">
        <v>922</v>
      </c>
      <c r="D512" s="10">
        <v>535.13</v>
      </c>
      <c r="F512" s="19">
        <f t="shared" si="14"/>
        <v>-100</v>
      </c>
      <c r="G512" s="5">
        <f t="shared" si="15"/>
        <v>599.34559999999999</v>
      </c>
    </row>
    <row r="513" spans="1:7" s="5" customFormat="1" ht="24.95" customHeight="1" x14ac:dyDescent="0.2">
      <c r="A513" s="9">
        <v>501</v>
      </c>
      <c r="B513" s="39" t="s">
        <v>923</v>
      </c>
      <c r="C513" s="39" t="s">
        <v>924</v>
      </c>
      <c r="D513" s="10">
        <v>317.39999999999998</v>
      </c>
      <c r="F513" s="19">
        <f t="shared" si="14"/>
        <v>-100</v>
      </c>
      <c r="G513" s="5">
        <f t="shared" si="15"/>
        <v>355.48799999999994</v>
      </c>
    </row>
    <row r="514" spans="1:7" s="5" customFormat="1" ht="24.95" customHeight="1" x14ac:dyDescent="0.2">
      <c r="A514" s="9">
        <v>502</v>
      </c>
      <c r="B514" s="39" t="s">
        <v>925</v>
      </c>
      <c r="C514" s="39" t="s">
        <v>926</v>
      </c>
      <c r="D514" s="10">
        <v>297</v>
      </c>
      <c r="E514" s="5">
        <v>338</v>
      </c>
      <c r="F514" s="19">
        <f t="shared" si="14"/>
        <v>13.804713804713799</v>
      </c>
      <c r="G514" s="5">
        <f t="shared" si="15"/>
        <v>332.64</v>
      </c>
    </row>
    <row r="515" spans="1:7" s="5" customFormat="1" ht="24.95" customHeight="1" x14ac:dyDescent="0.2">
      <c r="A515" s="9">
        <v>503</v>
      </c>
      <c r="B515" s="39" t="s">
        <v>927</v>
      </c>
      <c r="C515" s="39" t="s">
        <v>928</v>
      </c>
      <c r="D515" s="10">
        <v>466.26</v>
      </c>
      <c r="F515" s="19">
        <f t="shared" si="14"/>
        <v>-100</v>
      </c>
      <c r="G515" s="5">
        <f t="shared" si="15"/>
        <v>522.21119999999996</v>
      </c>
    </row>
    <row r="516" spans="1:7" s="5" customFormat="1" ht="24.95" customHeight="1" x14ac:dyDescent="0.2">
      <c r="A516" s="9">
        <v>504</v>
      </c>
      <c r="B516" s="39" t="s">
        <v>929</v>
      </c>
      <c r="C516" s="39" t="s">
        <v>930</v>
      </c>
      <c r="D516" s="10">
        <v>57.86</v>
      </c>
      <c r="F516" s="19">
        <f t="shared" si="14"/>
        <v>-100</v>
      </c>
      <c r="G516" s="5">
        <f t="shared" si="15"/>
        <v>64.803200000000004</v>
      </c>
    </row>
    <row r="517" spans="1:7" s="5" customFormat="1" ht="24.95" customHeight="1" x14ac:dyDescent="0.2">
      <c r="A517" s="9">
        <v>505</v>
      </c>
      <c r="B517" s="39" t="s">
        <v>931</v>
      </c>
      <c r="C517" s="39" t="s">
        <v>932</v>
      </c>
      <c r="D517" s="10">
        <v>393.47</v>
      </c>
      <c r="F517" s="19">
        <f t="shared" si="14"/>
        <v>-100</v>
      </c>
      <c r="G517" s="5">
        <f t="shared" si="15"/>
        <v>440.68640000000005</v>
      </c>
    </row>
    <row r="518" spans="1:7" s="5" customFormat="1" ht="24.95" customHeight="1" x14ac:dyDescent="0.2">
      <c r="A518" s="9">
        <v>506</v>
      </c>
      <c r="B518" s="39" t="s">
        <v>933</v>
      </c>
      <c r="C518" s="39" t="s">
        <v>934</v>
      </c>
      <c r="D518" s="10">
        <v>309.37</v>
      </c>
      <c r="F518" s="19">
        <f t="shared" si="14"/>
        <v>-100</v>
      </c>
      <c r="G518" s="5">
        <f t="shared" si="15"/>
        <v>346.49439999999998</v>
      </c>
    </row>
    <row r="519" spans="1:7" s="5" customFormat="1" ht="24.95" customHeight="1" x14ac:dyDescent="0.2">
      <c r="A519" s="9">
        <v>507</v>
      </c>
      <c r="B519" s="39" t="s">
        <v>935</v>
      </c>
      <c r="C519" s="39" t="s">
        <v>936</v>
      </c>
      <c r="D519" s="10">
        <v>386.45</v>
      </c>
      <c r="F519" s="19">
        <f t="shared" si="14"/>
        <v>-100</v>
      </c>
      <c r="G519" s="5">
        <f t="shared" si="15"/>
        <v>432.82399999999996</v>
      </c>
    </row>
    <row r="520" spans="1:7" s="5" customFormat="1" ht="24.95" customHeight="1" x14ac:dyDescent="0.2">
      <c r="A520" s="9">
        <v>508</v>
      </c>
      <c r="B520" s="39" t="s">
        <v>937</v>
      </c>
      <c r="C520" s="39" t="s">
        <v>938</v>
      </c>
      <c r="D520" s="10">
        <v>409.49</v>
      </c>
      <c r="F520" s="19">
        <f t="shared" si="14"/>
        <v>-100</v>
      </c>
      <c r="G520" s="5">
        <f t="shared" si="15"/>
        <v>458.62880000000001</v>
      </c>
    </row>
    <row r="521" spans="1:7" s="5" customFormat="1" ht="24.95" customHeight="1" x14ac:dyDescent="0.2">
      <c r="A521" s="9">
        <v>509</v>
      </c>
      <c r="B521" s="39" t="s">
        <v>939</v>
      </c>
      <c r="C521" s="39" t="s">
        <v>940</v>
      </c>
      <c r="D521" s="10">
        <v>152</v>
      </c>
      <c r="F521" s="19">
        <f t="shared" si="14"/>
        <v>-100</v>
      </c>
      <c r="G521" s="5">
        <f t="shared" si="15"/>
        <v>170.24</v>
      </c>
    </row>
    <row r="522" spans="1:7" s="5" customFormat="1" ht="24.95" customHeight="1" x14ac:dyDescent="0.2">
      <c r="A522" s="9">
        <v>510</v>
      </c>
      <c r="B522" s="39" t="s">
        <v>941</v>
      </c>
      <c r="C522" s="39" t="s">
        <v>942</v>
      </c>
      <c r="D522" s="10">
        <v>265</v>
      </c>
      <c r="F522" s="19">
        <f t="shared" si="14"/>
        <v>-100</v>
      </c>
      <c r="G522" s="5">
        <f t="shared" si="15"/>
        <v>296.8</v>
      </c>
    </row>
    <row r="523" spans="1:7" s="5" customFormat="1" ht="24.95" customHeight="1" x14ac:dyDescent="0.2">
      <c r="A523" s="9">
        <v>511</v>
      </c>
      <c r="B523" s="40" t="s">
        <v>943</v>
      </c>
      <c r="C523" s="39" t="s">
        <v>944</v>
      </c>
      <c r="D523" s="10">
        <v>81</v>
      </c>
      <c r="F523" s="19">
        <f t="shared" si="14"/>
        <v>-100</v>
      </c>
      <c r="G523" s="5">
        <f t="shared" si="15"/>
        <v>90.72</v>
      </c>
    </row>
    <row r="524" spans="1:7" s="5" customFormat="1" ht="24.95" customHeight="1" x14ac:dyDescent="0.2">
      <c r="A524" s="9">
        <v>512</v>
      </c>
      <c r="B524" s="39" t="s">
        <v>945</v>
      </c>
      <c r="C524" s="39" t="s">
        <v>946</v>
      </c>
      <c r="D524" s="10">
        <v>386.06</v>
      </c>
      <c r="F524" s="19">
        <f t="shared" si="14"/>
        <v>-100</v>
      </c>
      <c r="G524" s="5">
        <f t="shared" si="15"/>
        <v>432.38720000000001</v>
      </c>
    </row>
    <row r="525" spans="1:7" s="5" customFormat="1" ht="24.95" customHeight="1" x14ac:dyDescent="0.2">
      <c r="A525" s="9">
        <v>513</v>
      </c>
      <c r="B525" s="39" t="s">
        <v>947</v>
      </c>
      <c r="C525" s="39" t="s">
        <v>948</v>
      </c>
      <c r="D525" s="10">
        <v>172.39</v>
      </c>
      <c r="F525" s="19">
        <f t="shared" si="14"/>
        <v>-100</v>
      </c>
      <c r="G525" s="5">
        <f t="shared" si="15"/>
        <v>193.07679999999999</v>
      </c>
    </row>
    <row r="526" spans="1:7" s="5" customFormat="1" ht="24.95" customHeight="1" x14ac:dyDescent="0.2">
      <c r="A526" s="9">
        <v>514</v>
      </c>
      <c r="B526" s="39" t="s">
        <v>949</v>
      </c>
      <c r="C526" s="39" t="s">
        <v>950</v>
      </c>
      <c r="D526" s="10">
        <v>155.12</v>
      </c>
      <c r="F526" s="19">
        <f t="shared" ref="F526:F589" si="16">(E526/D526)*100-100</f>
        <v>-100</v>
      </c>
      <c r="G526" s="5">
        <f t="shared" ref="G526:G589" si="17">(D526*$G$12)+D526</f>
        <v>173.73439999999999</v>
      </c>
    </row>
    <row r="527" spans="1:7" s="5" customFormat="1" ht="24.95" customHeight="1" x14ac:dyDescent="0.2">
      <c r="A527" s="9">
        <v>515</v>
      </c>
      <c r="B527" s="39" t="s">
        <v>951</v>
      </c>
      <c r="C527" s="39" t="s">
        <v>952</v>
      </c>
      <c r="D527" s="10">
        <v>283.92</v>
      </c>
      <c r="F527" s="19">
        <f t="shared" si="16"/>
        <v>-100</v>
      </c>
      <c r="G527" s="5">
        <f t="shared" si="17"/>
        <v>317.99040000000002</v>
      </c>
    </row>
    <row r="528" spans="1:7" s="5" customFormat="1" ht="24.95" customHeight="1" x14ac:dyDescent="0.2">
      <c r="A528" s="9">
        <v>516</v>
      </c>
      <c r="B528" s="39" t="s">
        <v>953</v>
      </c>
      <c r="C528" s="39" t="s">
        <v>954</v>
      </c>
      <c r="D528" s="10">
        <v>83.34</v>
      </c>
      <c r="F528" s="19">
        <f t="shared" si="16"/>
        <v>-100</v>
      </c>
      <c r="G528" s="5">
        <f t="shared" si="17"/>
        <v>93.340800000000002</v>
      </c>
    </row>
    <row r="529" spans="1:7" s="5" customFormat="1" ht="24.95" customHeight="1" x14ac:dyDescent="0.2">
      <c r="A529" s="9">
        <v>517</v>
      </c>
      <c r="B529" s="39" t="s">
        <v>955</v>
      </c>
      <c r="C529" s="39" t="s">
        <v>956</v>
      </c>
      <c r="D529" s="10">
        <v>71.55</v>
      </c>
      <c r="F529" s="19">
        <f t="shared" si="16"/>
        <v>-100</v>
      </c>
      <c r="G529" s="5">
        <f t="shared" si="17"/>
        <v>80.135999999999996</v>
      </c>
    </row>
    <row r="530" spans="1:7" s="5" customFormat="1" ht="24.95" customHeight="1" x14ac:dyDescent="0.2">
      <c r="A530" s="9">
        <v>518</v>
      </c>
      <c r="B530" s="39" t="s">
        <v>957</v>
      </c>
      <c r="C530" s="39" t="s">
        <v>958</v>
      </c>
      <c r="D530" s="10">
        <v>71.55</v>
      </c>
      <c r="F530" s="19">
        <f t="shared" si="16"/>
        <v>-100</v>
      </c>
      <c r="G530" s="5">
        <f t="shared" si="17"/>
        <v>80.135999999999996</v>
      </c>
    </row>
    <row r="531" spans="1:7" s="5" customFormat="1" ht="24.95" customHeight="1" x14ac:dyDescent="0.2">
      <c r="A531" s="9">
        <v>519</v>
      </c>
      <c r="B531" s="39" t="s">
        <v>959</v>
      </c>
      <c r="C531" s="39" t="s">
        <v>960</v>
      </c>
      <c r="D531" s="10">
        <v>163.32</v>
      </c>
      <c r="F531" s="19">
        <f t="shared" si="16"/>
        <v>-100</v>
      </c>
      <c r="G531" s="5">
        <f t="shared" si="17"/>
        <v>182.91839999999999</v>
      </c>
    </row>
    <row r="532" spans="1:7" s="5" customFormat="1" ht="24.95" customHeight="1" x14ac:dyDescent="0.2">
      <c r="A532" s="9">
        <v>520</v>
      </c>
      <c r="B532" s="39" t="s">
        <v>961</v>
      </c>
      <c r="C532" s="39" t="s">
        <v>962</v>
      </c>
      <c r="D532" s="10">
        <v>148.11000000000001</v>
      </c>
      <c r="F532" s="19">
        <f t="shared" si="16"/>
        <v>-100</v>
      </c>
      <c r="G532" s="5">
        <f t="shared" si="17"/>
        <v>165.88320000000002</v>
      </c>
    </row>
    <row r="533" spans="1:7" s="5" customFormat="1" ht="24.95" customHeight="1" x14ac:dyDescent="0.2">
      <c r="A533" s="9">
        <v>521</v>
      </c>
      <c r="B533" s="39" t="s">
        <v>963</v>
      </c>
      <c r="C533" s="39" t="s">
        <v>964</v>
      </c>
      <c r="D533" s="10">
        <v>199.48</v>
      </c>
      <c r="F533" s="19">
        <f t="shared" si="16"/>
        <v>-100</v>
      </c>
      <c r="G533" s="5">
        <f t="shared" si="17"/>
        <v>223.41759999999999</v>
      </c>
    </row>
    <row r="534" spans="1:7" s="5" customFormat="1" ht="24.95" customHeight="1" x14ac:dyDescent="0.2">
      <c r="A534" s="9">
        <v>522</v>
      </c>
      <c r="B534" s="39" t="s">
        <v>965</v>
      </c>
      <c r="C534" s="39" t="s">
        <v>966</v>
      </c>
      <c r="D534" s="10">
        <v>182.83</v>
      </c>
      <c r="F534" s="19">
        <f t="shared" si="16"/>
        <v>-100</v>
      </c>
      <c r="G534" s="5">
        <f t="shared" si="17"/>
        <v>204.76960000000003</v>
      </c>
    </row>
    <row r="535" spans="1:7" ht="24.95" customHeight="1" x14ac:dyDescent="0.2">
      <c r="A535" s="9">
        <v>523</v>
      </c>
      <c r="B535" s="39" t="s">
        <v>967</v>
      </c>
      <c r="C535" s="39" t="s">
        <v>968</v>
      </c>
      <c r="D535" s="10">
        <v>192.7</v>
      </c>
      <c r="F535" s="19">
        <f t="shared" si="16"/>
        <v>-100</v>
      </c>
      <c r="G535" s="5">
        <f t="shared" si="17"/>
        <v>215.82399999999998</v>
      </c>
    </row>
    <row r="536" spans="1:7" ht="24.95" customHeight="1" x14ac:dyDescent="0.2">
      <c r="A536" s="9">
        <v>524</v>
      </c>
      <c r="B536" s="39" t="s">
        <v>969</v>
      </c>
      <c r="C536" s="39" t="s">
        <v>970</v>
      </c>
      <c r="D536" s="10">
        <v>1001.68</v>
      </c>
      <c r="F536" s="19">
        <f t="shared" si="16"/>
        <v>-100</v>
      </c>
      <c r="G536" s="5">
        <f t="shared" si="17"/>
        <v>1121.8815999999999</v>
      </c>
    </row>
    <row r="537" spans="1:7" ht="24.95" customHeight="1" x14ac:dyDescent="0.2">
      <c r="A537" s="9">
        <v>525</v>
      </c>
      <c r="B537" s="39" t="s">
        <v>971</v>
      </c>
      <c r="C537" s="39" t="s">
        <v>972</v>
      </c>
      <c r="D537" s="10">
        <v>243.53</v>
      </c>
      <c r="F537" s="19">
        <f t="shared" si="16"/>
        <v>-100</v>
      </c>
      <c r="G537" s="5">
        <f t="shared" si="17"/>
        <v>272.75360000000001</v>
      </c>
    </row>
    <row r="538" spans="1:7" ht="24.95" customHeight="1" x14ac:dyDescent="0.2">
      <c r="A538" s="9">
        <v>526</v>
      </c>
      <c r="B538" s="39" t="s">
        <v>973</v>
      </c>
      <c r="C538" s="39" t="s">
        <v>974</v>
      </c>
      <c r="D538" s="10">
        <v>168.51</v>
      </c>
      <c r="F538" s="19">
        <f t="shared" si="16"/>
        <v>-100</v>
      </c>
      <c r="G538" s="5">
        <f t="shared" si="17"/>
        <v>188.7312</v>
      </c>
    </row>
    <row r="539" spans="1:7" ht="24.95" customHeight="1" x14ac:dyDescent="0.2">
      <c r="A539" s="9">
        <v>527</v>
      </c>
      <c r="B539" s="39" t="s">
        <v>975</v>
      </c>
      <c r="C539" s="39" t="s">
        <v>976</v>
      </c>
      <c r="D539" s="10">
        <v>1189.06</v>
      </c>
      <c r="F539" s="19">
        <f t="shared" si="16"/>
        <v>-100</v>
      </c>
      <c r="G539" s="5">
        <f t="shared" si="17"/>
        <v>1331.7472</v>
      </c>
    </row>
    <row r="540" spans="1:7" ht="24.95" customHeight="1" x14ac:dyDescent="0.2">
      <c r="A540" s="9">
        <v>528</v>
      </c>
      <c r="B540" s="39" t="s">
        <v>977</v>
      </c>
      <c r="C540" s="39" t="s">
        <v>978</v>
      </c>
      <c r="D540" s="10">
        <v>193</v>
      </c>
      <c r="F540" s="19">
        <f t="shared" si="16"/>
        <v>-100</v>
      </c>
      <c r="G540" s="5">
        <f t="shared" si="17"/>
        <v>216.16</v>
      </c>
    </row>
    <row r="541" spans="1:7" ht="24.95" customHeight="1" x14ac:dyDescent="0.2">
      <c r="A541" s="9">
        <v>529</v>
      </c>
      <c r="B541" s="39" t="s">
        <v>979</v>
      </c>
      <c r="C541" s="39" t="s">
        <v>980</v>
      </c>
      <c r="D541" s="10">
        <v>624.99</v>
      </c>
      <c r="F541" s="19">
        <f t="shared" si="16"/>
        <v>-100</v>
      </c>
      <c r="G541" s="5">
        <f t="shared" si="17"/>
        <v>699.98879999999997</v>
      </c>
    </row>
    <row r="542" spans="1:7" ht="24.95" customHeight="1" x14ac:dyDescent="0.2">
      <c r="A542" s="9">
        <v>530</v>
      </c>
      <c r="B542" s="39" t="s">
        <v>981</v>
      </c>
      <c r="C542" s="39" t="s">
        <v>982</v>
      </c>
      <c r="D542" s="10">
        <v>624.99</v>
      </c>
      <c r="F542" s="19">
        <f t="shared" si="16"/>
        <v>-100</v>
      </c>
      <c r="G542" s="5">
        <f t="shared" si="17"/>
        <v>699.98879999999997</v>
      </c>
    </row>
    <row r="543" spans="1:7" ht="24.95" customHeight="1" x14ac:dyDescent="0.2">
      <c r="A543" s="9">
        <v>531</v>
      </c>
      <c r="B543" s="39" t="s">
        <v>983</v>
      </c>
      <c r="C543" s="39" t="s">
        <v>984</v>
      </c>
      <c r="D543" s="10">
        <v>148.12</v>
      </c>
      <c r="F543" s="19">
        <f t="shared" si="16"/>
        <v>-100</v>
      </c>
      <c r="G543" s="5">
        <f t="shared" si="17"/>
        <v>165.89440000000002</v>
      </c>
    </row>
    <row r="544" spans="1:7" ht="24.95" customHeight="1" x14ac:dyDescent="0.2">
      <c r="A544" s="9">
        <v>532</v>
      </c>
      <c r="B544" s="39" t="s">
        <v>985</v>
      </c>
      <c r="C544" s="39" t="s">
        <v>986</v>
      </c>
      <c r="D544" s="10">
        <v>824.47</v>
      </c>
      <c r="F544" s="19">
        <f t="shared" si="16"/>
        <v>-100</v>
      </c>
      <c r="G544" s="5">
        <f t="shared" si="17"/>
        <v>923.40640000000008</v>
      </c>
    </row>
    <row r="545" spans="1:7" ht="24.95" customHeight="1" x14ac:dyDescent="0.2">
      <c r="A545" s="9">
        <v>533</v>
      </c>
      <c r="B545" s="39" t="s">
        <v>987</v>
      </c>
      <c r="C545" s="39" t="s">
        <v>988</v>
      </c>
      <c r="D545" s="10">
        <f>'[1]перечень по приказу 804н (2019)'!$C$759</f>
        <v>114.64</v>
      </c>
      <c r="F545" s="19">
        <f t="shared" si="16"/>
        <v>-100</v>
      </c>
      <c r="G545" s="5">
        <f t="shared" si="17"/>
        <v>128.39680000000001</v>
      </c>
    </row>
    <row r="546" spans="1:7" ht="24.95" customHeight="1" x14ac:dyDescent="0.2">
      <c r="A546" s="9">
        <v>534</v>
      </c>
      <c r="B546" s="39" t="s">
        <v>989</v>
      </c>
      <c r="C546" s="39" t="s">
        <v>990</v>
      </c>
      <c r="D546" s="10">
        <v>131.33000000000001</v>
      </c>
      <c r="F546" s="19">
        <f t="shared" si="16"/>
        <v>-100</v>
      </c>
      <c r="G546" s="5">
        <f t="shared" si="17"/>
        <v>147.08960000000002</v>
      </c>
    </row>
    <row r="547" spans="1:7" ht="24.95" customHeight="1" x14ac:dyDescent="0.2">
      <c r="A547" s="9">
        <v>535</v>
      </c>
      <c r="B547" s="39" t="s">
        <v>991</v>
      </c>
      <c r="C547" s="39" t="s">
        <v>992</v>
      </c>
      <c r="D547" s="10">
        <v>104</v>
      </c>
      <c r="E547" s="2">
        <v>109</v>
      </c>
      <c r="F547" s="19">
        <f t="shared" si="16"/>
        <v>4.8076923076923066</v>
      </c>
      <c r="G547" s="5">
        <f t="shared" si="17"/>
        <v>116.48</v>
      </c>
    </row>
    <row r="548" spans="1:7" ht="24.95" customHeight="1" x14ac:dyDescent="0.2">
      <c r="A548" s="9">
        <v>536</v>
      </c>
      <c r="B548" s="39" t="s">
        <v>993</v>
      </c>
      <c r="C548" s="39" t="s">
        <v>994</v>
      </c>
      <c r="D548" s="10">
        <v>339</v>
      </c>
      <c r="E548" s="2">
        <v>387</v>
      </c>
      <c r="F548" s="19">
        <f t="shared" si="16"/>
        <v>14.159292035398224</v>
      </c>
      <c r="G548" s="5">
        <f t="shared" si="17"/>
        <v>379.68</v>
      </c>
    </row>
    <row r="549" spans="1:7" ht="24.95" customHeight="1" x14ac:dyDescent="0.2">
      <c r="A549" s="9">
        <v>537</v>
      </c>
      <c r="B549" s="39" t="s">
        <v>995</v>
      </c>
      <c r="C549" s="39" t="s">
        <v>996</v>
      </c>
      <c r="D549" s="10">
        <v>104</v>
      </c>
      <c r="E549" s="2">
        <v>109</v>
      </c>
      <c r="F549" s="19">
        <f t="shared" si="16"/>
        <v>4.8076923076923066</v>
      </c>
      <c r="G549" s="5">
        <f t="shared" si="17"/>
        <v>116.48</v>
      </c>
    </row>
    <row r="550" spans="1:7" ht="24.95" customHeight="1" x14ac:dyDescent="0.2">
      <c r="A550" s="9">
        <v>538</v>
      </c>
      <c r="B550" s="39" t="s">
        <v>997</v>
      </c>
      <c r="C550" s="39" t="s">
        <v>998</v>
      </c>
      <c r="D550" s="10">
        <v>409</v>
      </c>
      <c r="E550" s="2">
        <v>452</v>
      </c>
      <c r="F550" s="19">
        <f t="shared" si="16"/>
        <v>10.513447432762831</v>
      </c>
      <c r="G550" s="5">
        <f t="shared" si="17"/>
        <v>458.08</v>
      </c>
    </row>
    <row r="551" spans="1:7" ht="24.95" customHeight="1" x14ac:dyDescent="0.2">
      <c r="A551" s="9">
        <v>539</v>
      </c>
      <c r="B551" s="39" t="s">
        <v>999</v>
      </c>
      <c r="C551" s="39" t="s">
        <v>1000</v>
      </c>
      <c r="D551" s="10">
        <v>395</v>
      </c>
      <c r="E551" s="2">
        <v>415</v>
      </c>
      <c r="F551" s="19">
        <f t="shared" si="16"/>
        <v>5.0632911392405049</v>
      </c>
      <c r="G551" s="5">
        <f t="shared" si="17"/>
        <v>442.4</v>
      </c>
    </row>
    <row r="552" spans="1:7" ht="24.95" customHeight="1" x14ac:dyDescent="0.2">
      <c r="A552" s="9">
        <v>540</v>
      </c>
      <c r="B552" s="39" t="s">
        <v>1001</v>
      </c>
      <c r="C552" s="39" t="s">
        <v>1002</v>
      </c>
      <c r="D552" s="10">
        <v>1072.0899999999999</v>
      </c>
      <c r="F552" s="19">
        <f t="shared" si="16"/>
        <v>-100</v>
      </c>
      <c r="G552" s="5">
        <f t="shared" si="17"/>
        <v>1200.7407999999998</v>
      </c>
    </row>
    <row r="553" spans="1:7" ht="24.95" customHeight="1" x14ac:dyDescent="0.2">
      <c r="A553" s="9">
        <v>541</v>
      </c>
      <c r="B553" s="39" t="s">
        <v>1003</v>
      </c>
      <c r="C553" s="39" t="s">
        <v>1004</v>
      </c>
      <c r="D553" s="10">
        <v>197.27</v>
      </c>
      <c r="F553" s="19">
        <f t="shared" si="16"/>
        <v>-100</v>
      </c>
      <c r="G553" s="5">
        <f t="shared" si="17"/>
        <v>220.94240000000002</v>
      </c>
    </row>
    <row r="554" spans="1:7" ht="24.95" customHeight="1" x14ac:dyDescent="0.2">
      <c r="A554" s="9">
        <v>542</v>
      </c>
      <c r="B554" s="39" t="s">
        <v>1005</v>
      </c>
      <c r="C554" s="39" t="s">
        <v>1006</v>
      </c>
      <c r="D554" s="10">
        <v>108.76</v>
      </c>
      <c r="F554" s="19">
        <f t="shared" si="16"/>
        <v>-100</v>
      </c>
      <c r="G554" s="5">
        <f t="shared" si="17"/>
        <v>121.8112</v>
      </c>
    </row>
    <row r="555" spans="1:7" ht="24.95" customHeight="1" x14ac:dyDescent="0.2">
      <c r="A555" s="9">
        <v>543</v>
      </c>
      <c r="B555" s="39" t="s">
        <v>1007</v>
      </c>
      <c r="C555" s="39" t="s">
        <v>1008</v>
      </c>
      <c r="D555" s="10">
        <v>776</v>
      </c>
      <c r="E555" s="2">
        <v>883</v>
      </c>
      <c r="F555" s="19">
        <f t="shared" si="16"/>
        <v>13.788659793814432</v>
      </c>
      <c r="G555" s="5">
        <f t="shared" si="17"/>
        <v>869.12</v>
      </c>
    </row>
    <row r="556" spans="1:7" ht="24.95" customHeight="1" x14ac:dyDescent="0.2">
      <c r="A556" s="9">
        <v>544</v>
      </c>
      <c r="B556" s="39" t="s">
        <v>1009</v>
      </c>
      <c r="C556" s="39" t="s">
        <v>1010</v>
      </c>
      <c r="D556" s="10">
        <v>1085.3399999999999</v>
      </c>
      <c r="F556" s="19">
        <f t="shared" si="16"/>
        <v>-100</v>
      </c>
      <c r="G556" s="5">
        <f t="shared" si="17"/>
        <v>1215.5808</v>
      </c>
    </row>
    <row r="557" spans="1:7" ht="24.95" customHeight="1" x14ac:dyDescent="0.2">
      <c r="A557" s="9">
        <v>545</v>
      </c>
      <c r="B557" s="39" t="s">
        <v>1011</v>
      </c>
      <c r="C557" s="39" t="s">
        <v>1012</v>
      </c>
      <c r="D557" s="10">
        <v>98</v>
      </c>
      <c r="E557" s="2">
        <v>102</v>
      </c>
      <c r="F557" s="19">
        <f t="shared" si="16"/>
        <v>4.0816326530612344</v>
      </c>
      <c r="G557" s="5">
        <f t="shared" si="17"/>
        <v>109.76</v>
      </c>
    </row>
    <row r="558" spans="1:7" ht="24.95" customHeight="1" x14ac:dyDescent="0.2">
      <c r="A558" s="9">
        <v>546</v>
      </c>
      <c r="B558" s="39" t="s">
        <v>1013</v>
      </c>
      <c r="C558" s="39" t="s">
        <v>1014</v>
      </c>
      <c r="D558" s="10">
        <v>473</v>
      </c>
      <c r="E558" s="2">
        <v>539</v>
      </c>
      <c r="F558" s="19">
        <f t="shared" si="16"/>
        <v>13.95348837209302</v>
      </c>
      <c r="G558" s="5">
        <f t="shared" si="17"/>
        <v>529.76</v>
      </c>
    </row>
    <row r="559" spans="1:7" ht="24.95" customHeight="1" x14ac:dyDescent="0.2">
      <c r="A559" s="9">
        <v>547</v>
      </c>
      <c r="B559" s="39" t="s">
        <v>1015</v>
      </c>
      <c r="C559" s="39" t="s">
        <v>1016</v>
      </c>
      <c r="D559" s="10">
        <v>103.92</v>
      </c>
      <c r="F559" s="19">
        <f t="shared" si="16"/>
        <v>-100</v>
      </c>
      <c r="G559" s="5">
        <f t="shared" si="17"/>
        <v>116.3904</v>
      </c>
    </row>
    <row r="560" spans="1:7" s="12" customFormat="1" ht="24.95" customHeight="1" x14ac:dyDescent="0.2">
      <c r="A560" s="9">
        <v>548</v>
      </c>
      <c r="B560" s="39" t="s">
        <v>1017</v>
      </c>
      <c r="C560" s="39" t="s">
        <v>1018</v>
      </c>
      <c r="D560" s="10">
        <v>436</v>
      </c>
      <c r="E560" s="12">
        <v>443</v>
      </c>
      <c r="F560" s="19">
        <f t="shared" si="16"/>
        <v>1.6055045871559628</v>
      </c>
      <c r="G560" s="5">
        <f t="shared" si="17"/>
        <v>488.32</v>
      </c>
    </row>
    <row r="561" spans="1:7" s="12" customFormat="1" ht="24.95" customHeight="1" x14ac:dyDescent="0.2">
      <c r="A561" s="9">
        <v>549</v>
      </c>
      <c r="B561" s="39" t="s">
        <v>1019</v>
      </c>
      <c r="C561" s="39" t="s">
        <v>1020</v>
      </c>
      <c r="D561" s="10">
        <v>378.45</v>
      </c>
      <c r="F561" s="19">
        <f t="shared" si="16"/>
        <v>-100</v>
      </c>
      <c r="G561" s="5">
        <f t="shared" si="17"/>
        <v>423.86399999999998</v>
      </c>
    </row>
    <row r="562" spans="1:7" s="12" customFormat="1" ht="24.95" customHeight="1" x14ac:dyDescent="0.2">
      <c r="A562" s="9">
        <v>550</v>
      </c>
      <c r="B562" s="39" t="s">
        <v>1021</v>
      </c>
      <c r="C562" s="39" t="s">
        <v>1022</v>
      </c>
      <c r="D562" s="10">
        <v>208</v>
      </c>
      <c r="F562" s="19">
        <f t="shared" si="16"/>
        <v>-100</v>
      </c>
      <c r="G562" s="5">
        <f t="shared" si="17"/>
        <v>232.96</v>
      </c>
    </row>
    <row r="563" spans="1:7" s="12" customFormat="1" ht="24.95" customHeight="1" x14ac:dyDescent="0.2">
      <c r="A563" s="9">
        <v>551</v>
      </c>
      <c r="B563" s="39" t="s">
        <v>1023</v>
      </c>
      <c r="C563" s="39" t="s">
        <v>1024</v>
      </c>
      <c r="D563" s="10">
        <v>348.83</v>
      </c>
      <c r="F563" s="19">
        <f t="shared" si="16"/>
        <v>-100</v>
      </c>
      <c r="G563" s="5">
        <f t="shared" si="17"/>
        <v>390.68959999999998</v>
      </c>
    </row>
    <row r="564" spans="1:7" s="12" customFormat="1" ht="24.95" customHeight="1" x14ac:dyDescent="0.2">
      <c r="A564" s="9">
        <v>552</v>
      </c>
      <c r="B564" s="39" t="s">
        <v>1025</v>
      </c>
      <c r="C564" s="39" t="s">
        <v>1026</v>
      </c>
      <c r="D564" s="10">
        <v>706</v>
      </c>
      <c r="F564" s="19">
        <f t="shared" si="16"/>
        <v>-100</v>
      </c>
      <c r="G564" s="5">
        <f t="shared" si="17"/>
        <v>790.72</v>
      </c>
    </row>
    <row r="565" spans="1:7" s="12" customFormat="1" ht="24.95" customHeight="1" x14ac:dyDescent="0.2">
      <c r="A565" s="9">
        <v>553</v>
      </c>
      <c r="B565" s="39" t="s">
        <v>1027</v>
      </c>
      <c r="C565" s="39" t="s">
        <v>1028</v>
      </c>
      <c r="D565" s="10">
        <v>505</v>
      </c>
      <c r="F565" s="19">
        <f t="shared" si="16"/>
        <v>-100</v>
      </c>
      <c r="G565" s="5">
        <f t="shared" si="17"/>
        <v>565.6</v>
      </c>
    </row>
    <row r="566" spans="1:7" s="12" customFormat="1" ht="24.95" customHeight="1" x14ac:dyDescent="0.2">
      <c r="A566" s="9">
        <v>554</v>
      </c>
      <c r="B566" s="39" t="s">
        <v>1029</v>
      </c>
      <c r="C566" s="39" t="s">
        <v>1030</v>
      </c>
      <c r="D566" s="10">
        <v>127.53064565871732</v>
      </c>
      <c r="F566" s="19">
        <f t="shared" si="16"/>
        <v>-100</v>
      </c>
      <c r="G566" s="5">
        <f t="shared" si="17"/>
        <v>142.83432313776339</v>
      </c>
    </row>
    <row r="567" spans="1:7" s="12" customFormat="1" ht="24.95" customHeight="1" x14ac:dyDescent="0.2">
      <c r="A567" s="9">
        <v>555</v>
      </c>
      <c r="B567" s="39" t="s">
        <v>1031</v>
      </c>
      <c r="C567" s="39" t="s">
        <v>1032</v>
      </c>
      <c r="D567" s="10">
        <v>136.80000000000001</v>
      </c>
      <c r="E567" s="12">
        <v>157</v>
      </c>
      <c r="F567" s="19">
        <f t="shared" si="16"/>
        <v>14.766081871345023</v>
      </c>
      <c r="G567" s="5">
        <f t="shared" si="17"/>
        <v>153.21600000000001</v>
      </c>
    </row>
    <row r="568" spans="1:7" s="12" customFormat="1" ht="24.95" customHeight="1" x14ac:dyDescent="0.2">
      <c r="A568" s="9">
        <v>556</v>
      </c>
      <c r="B568" s="39" t="s">
        <v>1033</v>
      </c>
      <c r="C568" s="39" t="s">
        <v>1034</v>
      </c>
      <c r="D568" s="10">
        <v>135.46</v>
      </c>
      <c r="F568" s="19">
        <f t="shared" si="16"/>
        <v>-100</v>
      </c>
      <c r="G568" s="5">
        <f t="shared" si="17"/>
        <v>151.71520000000001</v>
      </c>
    </row>
    <row r="569" spans="1:7" s="12" customFormat="1" ht="24.95" customHeight="1" x14ac:dyDescent="0.2">
      <c r="A569" s="9">
        <v>557</v>
      </c>
      <c r="B569" s="39" t="s">
        <v>1035</v>
      </c>
      <c r="C569" s="39" t="s">
        <v>1036</v>
      </c>
      <c r="D569" s="10">
        <v>196.07</v>
      </c>
      <c r="F569" s="19">
        <f t="shared" si="16"/>
        <v>-100</v>
      </c>
      <c r="G569" s="5">
        <f t="shared" si="17"/>
        <v>219.5984</v>
      </c>
    </row>
    <row r="570" spans="1:7" s="12" customFormat="1" ht="24.95" customHeight="1" x14ac:dyDescent="0.2">
      <c r="A570" s="9">
        <v>558</v>
      </c>
      <c r="B570" s="39" t="s">
        <v>1037</v>
      </c>
      <c r="C570" s="39" t="s">
        <v>1038</v>
      </c>
      <c r="D570" s="10">
        <v>209.5</v>
      </c>
      <c r="F570" s="19">
        <f t="shared" si="16"/>
        <v>-100</v>
      </c>
      <c r="G570" s="5">
        <f t="shared" si="17"/>
        <v>234.64</v>
      </c>
    </row>
    <row r="571" spans="1:7" s="12" customFormat="1" ht="24.95" customHeight="1" x14ac:dyDescent="0.2">
      <c r="A571" s="9">
        <v>559</v>
      </c>
      <c r="B571" s="39" t="s">
        <v>1039</v>
      </c>
      <c r="C571" s="39" t="s">
        <v>1040</v>
      </c>
      <c r="D571" s="10">
        <v>154</v>
      </c>
      <c r="E571" s="12">
        <v>174</v>
      </c>
      <c r="F571" s="19">
        <f t="shared" si="16"/>
        <v>12.987012987012989</v>
      </c>
      <c r="G571" s="5">
        <f t="shared" si="17"/>
        <v>172.48</v>
      </c>
    </row>
    <row r="572" spans="1:7" s="12" customFormat="1" ht="24.95" customHeight="1" x14ac:dyDescent="0.2">
      <c r="A572" s="9">
        <v>560</v>
      </c>
      <c r="B572" s="39" t="s">
        <v>1041</v>
      </c>
      <c r="C572" s="39" t="s">
        <v>1042</v>
      </c>
      <c r="D572" s="10">
        <v>135.72</v>
      </c>
      <c r="E572" s="12">
        <v>157</v>
      </c>
      <c r="F572" s="19">
        <f t="shared" si="16"/>
        <v>15.679339817270858</v>
      </c>
      <c r="G572" s="5">
        <f t="shared" si="17"/>
        <v>152.00639999999999</v>
      </c>
    </row>
    <row r="573" spans="1:7" s="12" customFormat="1" ht="24.95" customHeight="1" x14ac:dyDescent="0.2">
      <c r="A573" s="9">
        <v>561</v>
      </c>
      <c r="B573" s="39" t="s">
        <v>1043</v>
      </c>
      <c r="C573" s="39" t="s">
        <v>1044</v>
      </c>
      <c r="D573" s="10">
        <v>218</v>
      </c>
      <c r="E573" s="12">
        <v>247</v>
      </c>
      <c r="F573" s="19">
        <f t="shared" si="16"/>
        <v>13.302752293577981</v>
      </c>
      <c r="G573" s="5">
        <f t="shared" si="17"/>
        <v>244.16</v>
      </c>
    </row>
    <row r="574" spans="1:7" s="12" customFormat="1" ht="24.95" customHeight="1" x14ac:dyDescent="0.2">
      <c r="A574" s="9">
        <v>562</v>
      </c>
      <c r="B574" s="39" t="s">
        <v>1045</v>
      </c>
      <c r="C574" s="39" t="s">
        <v>1046</v>
      </c>
      <c r="D574" s="10">
        <v>237.57</v>
      </c>
      <c r="E574" s="12">
        <v>240</v>
      </c>
      <c r="F574" s="19">
        <f t="shared" si="16"/>
        <v>1.0228564212653168</v>
      </c>
      <c r="G574" s="5">
        <f t="shared" si="17"/>
        <v>266.07839999999999</v>
      </c>
    </row>
    <row r="575" spans="1:7" s="12" customFormat="1" ht="24.95" customHeight="1" x14ac:dyDescent="0.2">
      <c r="A575" s="9">
        <v>563</v>
      </c>
      <c r="B575" s="39" t="s">
        <v>1047</v>
      </c>
      <c r="C575" s="39" t="s">
        <v>1048</v>
      </c>
      <c r="D575" s="10">
        <v>219.71</v>
      </c>
      <c r="E575" s="12">
        <v>250</v>
      </c>
      <c r="F575" s="19">
        <f t="shared" si="16"/>
        <v>13.786354740339533</v>
      </c>
      <c r="G575" s="5">
        <f t="shared" si="17"/>
        <v>246.0752</v>
      </c>
    </row>
    <row r="576" spans="1:7" s="12" customFormat="1" ht="24.95" customHeight="1" x14ac:dyDescent="0.2">
      <c r="A576" s="9">
        <v>564</v>
      </c>
      <c r="B576" s="39" t="s">
        <v>1049</v>
      </c>
      <c r="C576" s="39" t="s">
        <v>1050</v>
      </c>
      <c r="D576" s="10">
        <v>273.83</v>
      </c>
      <c r="E576" s="12">
        <v>306</v>
      </c>
      <c r="F576" s="19">
        <f t="shared" si="16"/>
        <v>11.748164919840789</v>
      </c>
      <c r="G576" s="5">
        <f t="shared" si="17"/>
        <v>306.68959999999998</v>
      </c>
    </row>
    <row r="577" spans="1:7" s="12" customFormat="1" ht="24.95" customHeight="1" x14ac:dyDescent="0.2">
      <c r="A577" s="9">
        <v>565</v>
      </c>
      <c r="B577" s="39" t="s">
        <v>1051</v>
      </c>
      <c r="C577" s="39" t="s">
        <v>1052</v>
      </c>
      <c r="D577" s="10">
        <v>113</v>
      </c>
      <c r="E577" s="12">
        <v>126</v>
      </c>
      <c r="F577" s="19">
        <f t="shared" si="16"/>
        <v>11.504424778761063</v>
      </c>
      <c r="G577" s="5">
        <f t="shared" si="17"/>
        <v>126.56</v>
      </c>
    </row>
    <row r="578" spans="1:7" ht="24.95" customHeight="1" x14ac:dyDescent="0.2">
      <c r="A578" s="9">
        <v>566</v>
      </c>
      <c r="B578" s="39" t="s">
        <v>1053</v>
      </c>
      <c r="C578" s="39" t="s">
        <v>1054</v>
      </c>
      <c r="D578" s="10">
        <v>304.62</v>
      </c>
      <c r="F578" s="19">
        <f t="shared" si="16"/>
        <v>-100</v>
      </c>
      <c r="G578" s="5">
        <f t="shared" si="17"/>
        <v>341.17439999999999</v>
      </c>
    </row>
    <row r="579" spans="1:7" ht="24.95" customHeight="1" x14ac:dyDescent="0.2">
      <c r="A579" s="9">
        <v>567</v>
      </c>
      <c r="B579" s="39" t="s">
        <v>1055</v>
      </c>
      <c r="C579" s="39" t="s">
        <v>1056</v>
      </c>
      <c r="D579" s="10">
        <v>1035</v>
      </c>
      <c r="F579" s="19">
        <f t="shared" si="16"/>
        <v>-100</v>
      </c>
      <c r="G579" s="5">
        <f t="shared" si="17"/>
        <v>1159.2</v>
      </c>
    </row>
    <row r="580" spans="1:7" ht="24.95" customHeight="1" x14ac:dyDescent="0.2">
      <c r="A580" s="9">
        <v>568</v>
      </c>
      <c r="B580" s="39" t="s">
        <v>1057</v>
      </c>
      <c r="C580" s="39" t="s">
        <v>1058</v>
      </c>
      <c r="D580" s="10">
        <v>312.79000000000002</v>
      </c>
      <c r="F580" s="19">
        <f t="shared" si="16"/>
        <v>-100</v>
      </c>
      <c r="G580" s="5">
        <f t="shared" si="17"/>
        <v>350.32480000000004</v>
      </c>
    </row>
    <row r="581" spans="1:7" ht="24.95" customHeight="1" x14ac:dyDescent="0.2">
      <c r="A581" s="9">
        <v>569</v>
      </c>
      <c r="B581" s="39" t="s">
        <v>1059</v>
      </c>
      <c r="C581" s="39" t="s">
        <v>1060</v>
      </c>
      <c r="D581" s="10">
        <v>953</v>
      </c>
      <c r="F581" s="19">
        <f t="shared" si="16"/>
        <v>-100</v>
      </c>
      <c r="G581" s="5">
        <f t="shared" si="17"/>
        <v>1067.3599999999999</v>
      </c>
    </row>
    <row r="582" spans="1:7" ht="24.95" customHeight="1" x14ac:dyDescent="0.2">
      <c r="A582" s="9">
        <v>570</v>
      </c>
      <c r="B582" s="39" t="s">
        <v>1061</v>
      </c>
      <c r="C582" s="39" t="s">
        <v>1062</v>
      </c>
      <c r="D582" s="10">
        <v>38</v>
      </c>
      <c r="F582" s="19">
        <f t="shared" si="16"/>
        <v>-100</v>
      </c>
      <c r="G582" s="5">
        <f t="shared" si="17"/>
        <v>42.56</v>
      </c>
    </row>
    <row r="583" spans="1:7" ht="24.95" customHeight="1" x14ac:dyDescent="0.2">
      <c r="A583" s="9">
        <v>571</v>
      </c>
      <c r="B583" s="39" t="s">
        <v>1063</v>
      </c>
      <c r="C583" s="39" t="s">
        <v>1064</v>
      </c>
      <c r="D583" s="10">
        <v>1197</v>
      </c>
      <c r="E583" s="2">
        <v>1358</v>
      </c>
      <c r="F583" s="19">
        <f t="shared" si="16"/>
        <v>13.450292397660817</v>
      </c>
      <c r="G583" s="5">
        <f t="shared" si="17"/>
        <v>1340.6399999999999</v>
      </c>
    </row>
    <row r="584" spans="1:7" ht="24.95" customHeight="1" x14ac:dyDescent="0.2">
      <c r="A584" s="9">
        <v>572</v>
      </c>
      <c r="B584" s="39" t="s">
        <v>1065</v>
      </c>
      <c r="C584" s="39" t="s">
        <v>1066</v>
      </c>
      <c r="D584" s="10">
        <v>1561</v>
      </c>
      <c r="F584" s="19">
        <f t="shared" si="16"/>
        <v>-100</v>
      </c>
      <c r="G584" s="5">
        <f t="shared" si="17"/>
        <v>1748.32</v>
      </c>
    </row>
    <row r="585" spans="1:7" ht="24.95" customHeight="1" x14ac:dyDescent="0.2">
      <c r="A585" s="9">
        <v>573</v>
      </c>
      <c r="B585" s="39" t="s">
        <v>1067</v>
      </c>
      <c r="C585" s="39" t="s">
        <v>1068</v>
      </c>
      <c r="D585" s="10">
        <v>216</v>
      </c>
      <c r="F585" s="19">
        <f t="shared" si="16"/>
        <v>-100</v>
      </c>
      <c r="G585" s="5">
        <f t="shared" si="17"/>
        <v>241.92</v>
      </c>
    </row>
    <row r="586" spans="1:7" ht="24.95" customHeight="1" x14ac:dyDescent="0.2">
      <c r="A586" s="9">
        <v>574</v>
      </c>
      <c r="B586" s="39" t="s">
        <v>1069</v>
      </c>
      <c r="C586" s="39" t="s">
        <v>1070</v>
      </c>
      <c r="D586" s="10">
        <v>168.93</v>
      </c>
      <c r="E586" s="36">
        <v>298</v>
      </c>
      <c r="F586" s="37">
        <f t="shared" si="16"/>
        <v>76.40442786953173</v>
      </c>
      <c r="G586" s="38">
        <f t="shared" si="17"/>
        <v>189.20160000000001</v>
      </c>
    </row>
    <row r="587" spans="1:7" ht="24.95" customHeight="1" x14ac:dyDescent="0.2">
      <c r="A587" s="9">
        <v>575</v>
      </c>
      <c r="B587" s="39" t="s">
        <v>1071</v>
      </c>
      <c r="C587" s="39" t="s">
        <v>1072</v>
      </c>
      <c r="D587" s="10">
        <v>635</v>
      </c>
      <c r="E587" s="2">
        <v>725</v>
      </c>
      <c r="F587" s="19">
        <f t="shared" si="16"/>
        <v>14.173228346456696</v>
      </c>
      <c r="G587" s="5">
        <f t="shared" si="17"/>
        <v>711.2</v>
      </c>
    </row>
    <row r="588" spans="1:7" s="12" customFormat="1" ht="24.95" customHeight="1" x14ac:dyDescent="0.2">
      <c r="A588" s="9">
        <v>576</v>
      </c>
      <c r="B588" s="39" t="s">
        <v>1073</v>
      </c>
      <c r="C588" s="39" t="s">
        <v>1074</v>
      </c>
      <c r="D588" s="10">
        <v>339.9</v>
      </c>
      <c r="E588" s="12">
        <v>384</v>
      </c>
      <c r="F588" s="19">
        <f t="shared" si="16"/>
        <v>12.974404236540167</v>
      </c>
      <c r="G588" s="5">
        <f t="shared" si="17"/>
        <v>380.68799999999999</v>
      </c>
    </row>
    <row r="589" spans="1:7" s="12" customFormat="1" ht="24.95" customHeight="1" x14ac:dyDescent="0.2">
      <c r="A589" s="9">
        <v>577</v>
      </c>
      <c r="B589" s="39" t="s">
        <v>1075</v>
      </c>
      <c r="C589" s="39" t="s">
        <v>1076</v>
      </c>
      <c r="D589" s="10">
        <v>6701.31</v>
      </c>
      <c r="F589" s="19">
        <f t="shared" si="16"/>
        <v>-100</v>
      </c>
      <c r="G589" s="5">
        <f t="shared" si="17"/>
        <v>7505.4672</v>
      </c>
    </row>
    <row r="590" spans="1:7" s="12" customFormat="1" ht="24.95" customHeight="1" x14ac:dyDescent="0.2">
      <c r="A590" s="9">
        <v>578</v>
      </c>
      <c r="B590" s="39" t="s">
        <v>1077</v>
      </c>
      <c r="C590" s="39" t="s">
        <v>1078</v>
      </c>
      <c r="D590" s="10">
        <v>206</v>
      </c>
      <c r="F590" s="19">
        <f t="shared" ref="F590:F653" si="18">(E590/D590)*100-100</f>
        <v>-100</v>
      </c>
      <c r="G590" s="5">
        <f t="shared" ref="G590:G653" si="19">(D590*$G$12)+D590</f>
        <v>230.72</v>
      </c>
    </row>
    <row r="591" spans="1:7" s="12" customFormat="1" ht="24.95" customHeight="1" x14ac:dyDescent="0.2">
      <c r="A591" s="9">
        <v>579</v>
      </c>
      <c r="B591" s="39" t="s">
        <v>1079</v>
      </c>
      <c r="C591" s="39" t="s">
        <v>1080</v>
      </c>
      <c r="D591" s="10">
        <v>184</v>
      </c>
      <c r="E591" s="12">
        <v>211</v>
      </c>
      <c r="F591" s="19">
        <f t="shared" si="18"/>
        <v>14.673913043478265</v>
      </c>
      <c r="G591" s="5">
        <f t="shared" si="19"/>
        <v>206.07999999999998</v>
      </c>
    </row>
    <row r="592" spans="1:7" s="12" customFormat="1" ht="24.95" customHeight="1" x14ac:dyDescent="0.2">
      <c r="A592" s="9">
        <v>580</v>
      </c>
      <c r="B592" s="39" t="s">
        <v>1081</v>
      </c>
      <c r="C592" s="39" t="s">
        <v>1082</v>
      </c>
      <c r="D592" s="10">
        <v>462</v>
      </c>
      <c r="F592" s="19">
        <f t="shared" si="18"/>
        <v>-100</v>
      </c>
      <c r="G592" s="5">
        <f t="shared" si="19"/>
        <v>517.44000000000005</v>
      </c>
    </row>
    <row r="593" spans="1:7" ht="24.95" customHeight="1" x14ac:dyDescent="0.2">
      <c r="A593" s="9">
        <v>581</v>
      </c>
      <c r="B593" s="39" t="s">
        <v>1083</v>
      </c>
      <c r="C593" s="39" t="s">
        <v>1084</v>
      </c>
      <c r="D593" s="10">
        <v>202</v>
      </c>
      <c r="E593" s="2">
        <v>231</v>
      </c>
      <c r="F593" s="19">
        <f t="shared" si="18"/>
        <v>14.356435643564353</v>
      </c>
      <c r="G593" s="5">
        <f t="shared" si="19"/>
        <v>226.24</v>
      </c>
    </row>
    <row r="594" spans="1:7" ht="24.95" customHeight="1" x14ac:dyDescent="0.2">
      <c r="A594" s="9">
        <v>582</v>
      </c>
      <c r="B594" s="39" t="s">
        <v>1085</v>
      </c>
      <c r="C594" s="39" t="s">
        <v>1086</v>
      </c>
      <c r="D594" s="10">
        <v>235.7</v>
      </c>
      <c r="F594" s="19">
        <f t="shared" si="18"/>
        <v>-100</v>
      </c>
      <c r="G594" s="5">
        <f t="shared" si="19"/>
        <v>263.98399999999998</v>
      </c>
    </row>
    <row r="595" spans="1:7" ht="24.95" customHeight="1" x14ac:dyDescent="0.2">
      <c r="A595" s="9">
        <v>583</v>
      </c>
      <c r="B595" s="39" t="s">
        <v>1087</v>
      </c>
      <c r="C595" s="39" t="s">
        <v>1088</v>
      </c>
      <c r="D595" s="10">
        <v>249.6</v>
      </c>
      <c r="F595" s="19">
        <f t="shared" si="18"/>
        <v>-100</v>
      </c>
      <c r="G595" s="5">
        <f t="shared" si="19"/>
        <v>279.55200000000002</v>
      </c>
    </row>
    <row r="596" spans="1:7" ht="24.95" customHeight="1" x14ac:dyDescent="0.2">
      <c r="A596" s="9">
        <v>584</v>
      </c>
      <c r="B596" s="39" t="s">
        <v>1089</v>
      </c>
      <c r="C596" s="39" t="s">
        <v>1090</v>
      </c>
      <c r="D596" s="10">
        <v>256.22000000000003</v>
      </c>
      <c r="F596" s="19">
        <f t="shared" si="18"/>
        <v>-100</v>
      </c>
      <c r="G596" s="5">
        <f t="shared" si="19"/>
        <v>286.96640000000002</v>
      </c>
    </row>
    <row r="597" spans="1:7" ht="24.95" customHeight="1" x14ac:dyDescent="0.2">
      <c r="A597" s="9">
        <v>585</v>
      </c>
      <c r="B597" s="39" t="s">
        <v>1091</v>
      </c>
      <c r="C597" s="39" t="s">
        <v>1092</v>
      </c>
      <c r="D597" s="10">
        <v>324.29000000000002</v>
      </c>
      <c r="F597" s="19">
        <f t="shared" si="18"/>
        <v>-100</v>
      </c>
      <c r="G597" s="5">
        <f t="shared" si="19"/>
        <v>363.20480000000003</v>
      </c>
    </row>
    <row r="598" spans="1:7" ht="24.95" customHeight="1" x14ac:dyDescent="0.2">
      <c r="A598" s="9">
        <v>586</v>
      </c>
      <c r="B598" s="39" t="s">
        <v>1093</v>
      </c>
      <c r="C598" s="39" t="s">
        <v>1094</v>
      </c>
      <c r="D598" s="10">
        <v>332.43</v>
      </c>
      <c r="F598" s="19">
        <f t="shared" si="18"/>
        <v>-100</v>
      </c>
      <c r="G598" s="5">
        <f t="shared" si="19"/>
        <v>372.32159999999999</v>
      </c>
    </row>
    <row r="599" spans="1:7" ht="24.95" customHeight="1" x14ac:dyDescent="0.2">
      <c r="A599" s="9">
        <v>587</v>
      </c>
      <c r="B599" s="39" t="s">
        <v>1095</v>
      </c>
      <c r="C599" s="39" t="s">
        <v>1096</v>
      </c>
      <c r="D599" s="10">
        <v>377</v>
      </c>
      <c r="F599" s="19">
        <f t="shared" si="18"/>
        <v>-100</v>
      </c>
      <c r="G599" s="5">
        <f t="shared" si="19"/>
        <v>422.24</v>
      </c>
    </row>
    <row r="600" spans="1:7" ht="24.95" customHeight="1" x14ac:dyDescent="0.2">
      <c r="A600" s="9">
        <v>588</v>
      </c>
      <c r="B600" s="39" t="s">
        <v>1097</v>
      </c>
      <c r="C600" s="39" t="s">
        <v>1098</v>
      </c>
      <c r="D600" s="10">
        <v>499</v>
      </c>
      <c r="F600" s="19">
        <f t="shared" si="18"/>
        <v>-100</v>
      </c>
      <c r="G600" s="5">
        <f t="shared" si="19"/>
        <v>558.88</v>
      </c>
    </row>
    <row r="601" spans="1:7" ht="24.95" customHeight="1" x14ac:dyDescent="0.2">
      <c r="A601" s="9">
        <v>589</v>
      </c>
      <c r="B601" s="39" t="s">
        <v>1099</v>
      </c>
      <c r="C601" s="39" t="s">
        <v>1100</v>
      </c>
      <c r="D601" s="10">
        <v>695</v>
      </c>
      <c r="E601" s="2">
        <v>797</v>
      </c>
      <c r="F601" s="19">
        <f t="shared" si="18"/>
        <v>14.676258992805757</v>
      </c>
      <c r="G601" s="5">
        <f t="shared" si="19"/>
        <v>778.4</v>
      </c>
    </row>
    <row r="602" spans="1:7" ht="24.95" customHeight="1" x14ac:dyDescent="0.2">
      <c r="A602" s="9">
        <v>590</v>
      </c>
      <c r="B602" s="39" t="s">
        <v>1101</v>
      </c>
      <c r="C602" s="39" t="s">
        <v>1102</v>
      </c>
      <c r="D602" s="10">
        <v>817.96</v>
      </c>
      <c r="F602" s="19">
        <f t="shared" si="18"/>
        <v>-100</v>
      </c>
      <c r="G602" s="5">
        <f t="shared" si="19"/>
        <v>916.11520000000007</v>
      </c>
    </row>
    <row r="603" spans="1:7" ht="24.95" customHeight="1" x14ac:dyDescent="0.2">
      <c r="A603" s="9">
        <v>591</v>
      </c>
      <c r="B603" s="39" t="s">
        <v>1103</v>
      </c>
      <c r="C603" s="39" t="s">
        <v>1104</v>
      </c>
      <c r="D603" s="10">
        <v>37.31</v>
      </c>
      <c r="F603" s="19">
        <f t="shared" si="18"/>
        <v>-100</v>
      </c>
      <c r="G603" s="5">
        <f t="shared" si="19"/>
        <v>41.787199999999999</v>
      </c>
    </row>
    <row r="604" spans="1:7" ht="24.95" customHeight="1" x14ac:dyDescent="0.2">
      <c r="A604" s="9">
        <v>592</v>
      </c>
      <c r="B604" s="39" t="s">
        <v>1105</v>
      </c>
      <c r="C604" s="39" t="s">
        <v>1106</v>
      </c>
      <c r="D604" s="10">
        <v>37.31</v>
      </c>
      <c r="F604" s="19">
        <f t="shared" si="18"/>
        <v>-100</v>
      </c>
      <c r="G604" s="5">
        <f t="shared" si="19"/>
        <v>41.787199999999999</v>
      </c>
    </row>
    <row r="605" spans="1:7" ht="24.95" customHeight="1" x14ac:dyDescent="0.2">
      <c r="A605" s="9">
        <v>593</v>
      </c>
      <c r="B605" s="39" t="s">
        <v>1107</v>
      </c>
      <c r="C605" s="39" t="s">
        <v>1108</v>
      </c>
      <c r="D605" s="10">
        <v>245.15</v>
      </c>
      <c r="F605" s="19">
        <f t="shared" si="18"/>
        <v>-100</v>
      </c>
      <c r="G605" s="5">
        <f t="shared" si="19"/>
        <v>274.56799999999998</v>
      </c>
    </row>
    <row r="606" spans="1:7" ht="24.95" customHeight="1" x14ac:dyDescent="0.2">
      <c r="A606" s="9">
        <v>594</v>
      </c>
      <c r="B606" s="39" t="s">
        <v>1109</v>
      </c>
      <c r="C606" s="39" t="s">
        <v>1110</v>
      </c>
      <c r="D606" s="10">
        <v>1352.62</v>
      </c>
      <c r="F606" s="19">
        <f t="shared" si="18"/>
        <v>-100</v>
      </c>
      <c r="G606" s="5">
        <f t="shared" si="19"/>
        <v>1514.9343999999999</v>
      </c>
    </row>
    <row r="607" spans="1:7" ht="24.95" customHeight="1" x14ac:dyDescent="0.2">
      <c r="A607" s="9">
        <v>595</v>
      </c>
      <c r="B607" s="39" t="s">
        <v>1111</v>
      </c>
      <c r="C607" s="39" t="s">
        <v>1112</v>
      </c>
      <c r="D607" s="10">
        <v>467.75</v>
      </c>
      <c r="F607" s="19">
        <f t="shared" si="18"/>
        <v>-100</v>
      </c>
      <c r="G607" s="5">
        <f t="shared" si="19"/>
        <v>523.88</v>
      </c>
    </row>
    <row r="608" spans="1:7" ht="24.95" customHeight="1" x14ac:dyDescent="0.2">
      <c r="A608" s="9">
        <v>596</v>
      </c>
      <c r="B608" s="39" t="s">
        <v>1113</v>
      </c>
      <c r="C608" s="39" t="s">
        <v>1114</v>
      </c>
      <c r="D608" s="10">
        <v>221</v>
      </c>
      <c r="E608" s="2">
        <v>251</v>
      </c>
      <c r="F608" s="19">
        <f t="shared" si="18"/>
        <v>13.574660633484157</v>
      </c>
      <c r="G608" s="5">
        <f t="shared" si="19"/>
        <v>247.52</v>
      </c>
    </row>
    <row r="609" spans="1:7" ht="24.95" customHeight="1" x14ac:dyDescent="0.2">
      <c r="A609" s="9">
        <v>597</v>
      </c>
      <c r="B609" s="39" t="s">
        <v>1115</v>
      </c>
      <c r="C609" s="39" t="s">
        <v>1116</v>
      </c>
      <c r="D609" s="10">
        <v>999.05</v>
      </c>
      <c r="F609" s="19">
        <f t="shared" si="18"/>
        <v>-100</v>
      </c>
      <c r="G609" s="5">
        <f t="shared" si="19"/>
        <v>1118.9359999999999</v>
      </c>
    </row>
    <row r="610" spans="1:7" ht="24.95" customHeight="1" x14ac:dyDescent="0.2">
      <c r="A610" s="9">
        <v>598</v>
      </c>
      <c r="B610" s="39" t="s">
        <v>1117</v>
      </c>
      <c r="C610" s="39" t="s">
        <v>1118</v>
      </c>
      <c r="D610" s="10">
        <v>2347.56</v>
      </c>
      <c r="F610" s="19">
        <f t="shared" si="18"/>
        <v>-100</v>
      </c>
      <c r="G610" s="5">
        <f t="shared" si="19"/>
        <v>2629.2671999999998</v>
      </c>
    </row>
    <row r="611" spans="1:7" ht="24.95" customHeight="1" x14ac:dyDescent="0.2">
      <c r="A611" s="9">
        <v>599</v>
      </c>
      <c r="B611" s="39" t="s">
        <v>1119</v>
      </c>
      <c r="C611" s="39" t="s">
        <v>1120</v>
      </c>
      <c r="D611" s="10">
        <v>1038.72</v>
      </c>
      <c r="F611" s="19">
        <f t="shared" si="18"/>
        <v>-100</v>
      </c>
      <c r="G611" s="5">
        <f t="shared" si="19"/>
        <v>1163.3664000000001</v>
      </c>
    </row>
    <row r="612" spans="1:7" ht="24.95" customHeight="1" x14ac:dyDescent="0.2">
      <c r="A612" s="9">
        <v>600</v>
      </c>
      <c r="B612" s="39" t="s">
        <v>1121</v>
      </c>
      <c r="C612" s="39" t="s">
        <v>1122</v>
      </c>
      <c r="D612" s="10">
        <v>516.30999999999995</v>
      </c>
      <c r="F612" s="19">
        <f t="shared" si="18"/>
        <v>-100</v>
      </c>
      <c r="G612" s="5">
        <f t="shared" si="19"/>
        <v>578.26719999999989</v>
      </c>
    </row>
    <row r="613" spans="1:7" ht="24.95" customHeight="1" x14ac:dyDescent="0.2">
      <c r="A613" s="9">
        <v>601</v>
      </c>
      <c r="B613" s="39" t="s">
        <v>1123</v>
      </c>
      <c r="C613" s="39" t="s">
        <v>1124</v>
      </c>
      <c r="D613" s="10">
        <v>1021.48</v>
      </c>
      <c r="F613" s="19">
        <f t="shared" si="18"/>
        <v>-100</v>
      </c>
      <c r="G613" s="5">
        <f t="shared" si="19"/>
        <v>1144.0576000000001</v>
      </c>
    </row>
    <row r="614" spans="1:7" ht="24.95" customHeight="1" x14ac:dyDescent="0.2">
      <c r="A614" s="9">
        <v>602</v>
      </c>
      <c r="B614" s="39" t="s">
        <v>1125</v>
      </c>
      <c r="C614" s="39" t="s">
        <v>1126</v>
      </c>
      <c r="D614" s="10">
        <v>446.68</v>
      </c>
      <c r="F614" s="19">
        <f t="shared" si="18"/>
        <v>-100</v>
      </c>
      <c r="G614" s="5">
        <f t="shared" si="19"/>
        <v>500.28160000000003</v>
      </c>
    </row>
    <row r="615" spans="1:7" ht="24.95" customHeight="1" x14ac:dyDescent="0.2">
      <c r="A615" s="9">
        <v>603</v>
      </c>
      <c r="B615" s="39" t="s">
        <v>1127</v>
      </c>
      <c r="C615" s="39" t="s">
        <v>1128</v>
      </c>
      <c r="D615" s="10">
        <v>946.69</v>
      </c>
      <c r="F615" s="19">
        <f t="shared" si="18"/>
        <v>-100</v>
      </c>
      <c r="G615" s="5">
        <f t="shared" si="19"/>
        <v>1060.2928000000002</v>
      </c>
    </row>
    <row r="616" spans="1:7" ht="24.95" customHeight="1" x14ac:dyDescent="0.2">
      <c r="A616" s="9">
        <v>604</v>
      </c>
      <c r="B616" s="39" t="s">
        <v>1129</v>
      </c>
      <c r="C616" s="39" t="s">
        <v>1130</v>
      </c>
      <c r="D616" s="10">
        <v>1786.53</v>
      </c>
      <c r="F616" s="19">
        <f t="shared" si="18"/>
        <v>-100</v>
      </c>
      <c r="G616" s="5">
        <f t="shared" si="19"/>
        <v>2000.9135999999999</v>
      </c>
    </row>
    <row r="617" spans="1:7" ht="24.95" customHeight="1" x14ac:dyDescent="0.2">
      <c r="A617" s="9">
        <v>605</v>
      </c>
      <c r="B617" s="39" t="s">
        <v>1131</v>
      </c>
      <c r="C617" s="39" t="s">
        <v>1132</v>
      </c>
      <c r="D617" s="10">
        <v>1360.46</v>
      </c>
      <c r="F617" s="19">
        <f t="shared" si="18"/>
        <v>-100</v>
      </c>
      <c r="G617" s="5">
        <f t="shared" si="19"/>
        <v>1523.7152000000001</v>
      </c>
    </row>
    <row r="618" spans="1:7" ht="24.95" customHeight="1" x14ac:dyDescent="0.2">
      <c r="A618" s="9">
        <v>606</v>
      </c>
      <c r="B618" s="39" t="s">
        <v>1133</v>
      </c>
      <c r="C618" s="39" t="s">
        <v>1134</v>
      </c>
      <c r="D618" s="10">
        <v>1180.58</v>
      </c>
      <c r="F618" s="19">
        <f t="shared" si="18"/>
        <v>-100</v>
      </c>
      <c r="G618" s="5">
        <f t="shared" si="19"/>
        <v>1322.2495999999999</v>
      </c>
    </row>
    <row r="619" spans="1:7" ht="24.95" customHeight="1" x14ac:dyDescent="0.2">
      <c r="A619" s="9">
        <v>607</v>
      </c>
      <c r="B619" s="39" t="s">
        <v>1135</v>
      </c>
      <c r="C619" s="39" t="s">
        <v>1136</v>
      </c>
      <c r="D619" s="10">
        <v>1302.6600000000001</v>
      </c>
      <c r="F619" s="19">
        <f t="shared" si="18"/>
        <v>-100</v>
      </c>
      <c r="G619" s="5">
        <f t="shared" si="19"/>
        <v>1458.9792</v>
      </c>
    </row>
    <row r="620" spans="1:7" ht="24.95" customHeight="1" x14ac:dyDescent="0.2">
      <c r="A620" s="9">
        <v>608</v>
      </c>
      <c r="B620" s="39" t="s">
        <v>1137</v>
      </c>
      <c r="C620" s="39" t="s">
        <v>1138</v>
      </c>
      <c r="D620" s="10">
        <v>2932.88</v>
      </c>
      <c r="F620" s="19">
        <f t="shared" si="18"/>
        <v>-100</v>
      </c>
      <c r="G620" s="5">
        <f t="shared" si="19"/>
        <v>3284.8256000000001</v>
      </c>
    </row>
    <row r="621" spans="1:7" ht="24.95" customHeight="1" x14ac:dyDescent="0.2">
      <c r="A621" s="9">
        <v>609</v>
      </c>
      <c r="B621" s="39" t="s">
        <v>1139</v>
      </c>
      <c r="C621" s="39" t="s">
        <v>1140</v>
      </c>
      <c r="D621" s="10">
        <v>885.97</v>
      </c>
      <c r="F621" s="19">
        <f t="shared" si="18"/>
        <v>-100</v>
      </c>
      <c r="G621" s="5">
        <f t="shared" si="19"/>
        <v>992.28640000000007</v>
      </c>
    </row>
    <row r="622" spans="1:7" ht="24.95" customHeight="1" x14ac:dyDescent="0.2">
      <c r="A622" s="9">
        <v>610</v>
      </c>
      <c r="B622" s="39" t="s">
        <v>1141</v>
      </c>
      <c r="C622" s="39" t="s">
        <v>1142</v>
      </c>
      <c r="D622" s="10">
        <v>1360.46</v>
      </c>
      <c r="F622" s="19">
        <f t="shared" si="18"/>
        <v>-100</v>
      </c>
      <c r="G622" s="5">
        <f t="shared" si="19"/>
        <v>1523.7152000000001</v>
      </c>
    </row>
    <row r="623" spans="1:7" ht="24.95" customHeight="1" x14ac:dyDescent="0.2">
      <c r="A623" s="9">
        <v>611</v>
      </c>
      <c r="B623" s="39" t="s">
        <v>1143</v>
      </c>
      <c r="C623" s="39" t="s">
        <v>1144</v>
      </c>
      <c r="D623" s="10">
        <v>1185.47</v>
      </c>
      <c r="F623" s="19">
        <f t="shared" si="18"/>
        <v>-100</v>
      </c>
      <c r="G623" s="5">
        <f t="shared" si="19"/>
        <v>1327.7264</v>
      </c>
    </row>
    <row r="624" spans="1:7" ht="24.95" customHeight="1" x14ac:dyDescent="0.2">
      <c r="A624" s="9">
        <v>612</v>
      </c>
      <c r="B624" s="39" t="s">
        <v>1145</v>
      </c>
      <c r="C624" s="39" t="s">
        <v>1146</v>
      </c>
      <c r="D624" s="10">
        <v>3040.16</v>
      </c>
      <c r="F624" s="19">
        <f t="shared" si="18"/>
        <v>-100</v>
      </c>
      <c r="G624" s="5">
        <f t="shared" si="19"/>
        <v>3404.9791999999998</v>
      </c>
    </row>
    <row r="625" spans="1:7" ht="24.95" customHeight="1" x14ac:dyDescent="0.2">
      <c r="A625" s="9">
        <v>613</v>
      </c>
      <c r="B625" s="39" t="s">
        <v>1148</v>
      </c>
      <c r="C625" s="39" t="s">
        <v>1149</v>
      </c>
      <c r="D625" s="10">
        <v>1311.25</v>
      </c>
      <c r="F625" s="19">
        <f t="shared" si="18"/>
        <v>-100</v>
      </c>
      <c r="G625" s="5">
        <f t="shared" si="19"/>
        <v>1468.6</v>
      </c>
    </row>
    <row r="626" spans="1:7" ht="24.95" customHeight="1" x14ac:dyDescent="0.2">
      <c r="A626" s="9">
        <v>614</v>
      </c>
      <c r="B626" s="39" t="s">
        <v>1150</v>
      </c>
      <c r="C626" s="39" t="s">
        <v>1151</v>
      </c>
      <c r="D626" s="10">
        <v>1192.6400000000001</v>
      </c>
      <c r="F626" s="19">
        <f t="shared" si="18"/>
        <v>-100</v>
      </c>
      <c r="G626" s="5">
        <f t="shared" si="19"/>
        <v>1335.7568000000001</v>
      </c>
    </row>
    <row r="627" spans="1:7" ht="24.95" customHeight="1" x14ac:dyDescent="0.2">
      <c r="A627" s="9">
        <v>615</v>
      </c>
      <c r="B627" s="39" t="s">
        <v>1152</v>
      </c>
      <c r="C627" s="39" t="s">
        <v>1153</v>
      </c>
      <c r="D627" s="10">
        <v>1849.42</v>
      </c>
      <c r="F627" s="19">
        <f t="shared" si="18"/>
        <v>-100</v>
      </c>
      <c r="G627" s="5">
        <f t="shared" si="19"/>
        <v>2071.3504000000003</v>
      </c>
    </row>
    <row r="628" spans="1:7" ht="24.95" customHeight="1" x14ac:dyDescent="0.2">
      <c r="A628" s="9">
        <v>616</v>
      </c>
      <c r="B628" s="39" t="s">
        <v>1154</v>
      </c>
      <c r="C628" s="39" t="s">
        <v>1155</v>
      </c>
      <c r="D628" s="10">
        <v>465</v>
      </c>
      <c r="E628" s="2">
        <v>531</v>
      </c>
      <c r="F628" s="19">
        <f t="shared" si="18"/>
        <v>14.193548387096769</v>
      </c>
      <c r="G628" s="5">
        <f t="shared" si="19"/>
        <v>520.79999999999995</v>
      </c>
    </row>
    <row r="629" spans="1:7" ht="24.95" customHeight="1" x14ac:dyDescent="0.2">
      <c r="A629" s="9">
        <v>617</v>
      </c>
      <c r="B629" s="39" t="s">
        <v>1156</v>
      </c>
      <c r="C629" s="39" t="s">
        <v>1157</v>
      </c>
      <c r="D629" s="10">
        <v>1196.32</v>
      </c>
      <c r="F629" s="19">
        <f t="shared" si="18"/>
        <v>-100</v>
      </c>
      <c r="G629" s="5">
        <f t="shared" si="19"/>
        <v>1339.8783999999998</v>
      </c>
    </row>
    <row r="630" spans="1:7" ht="24.95" customHeight="1" x14ac:dyDescent="0.2">
      <c r="A630" s="9">
        <v>618</v>
      </c>
      <c r="B630" s="39" t="s">
        <v>1158</v>
      </c>
      <c r="C630" s="39" t="s">
        <v>1159</v>
      </c>
      <c r="D630" s="10">
        <v>1015</v>
      </c>
      <c r="F630" s="19">
        <f t="shared" si="18"/>
        <v>-100</v>
      </c>
      <c r="G630" s="5">
        <f t="shared" si="19"/>
        <v>1136.8</v>
      </c>
    </row>
    <row r="631" spans="1:7" ht="24.95" customHeight="1" x14ac:dyDescent="0.2">
      <c r="A631" s="9">
        <v>619</v>
      </c>
      <c r="B631" s="39" t="s">
        <v>1160</v>
      </c>
      <c r="C631" s="39" t="s">
        <v>1161</v>
      </c>
      <c r="D631" s="10">
        <v>1103</v>
      </c>
      <c r="F631" s="19">
        <f t="shared" si="18"/>
        <v>-100</v>
      </c>
      <c r="G631" s="5">
        <f t="shared" si="19"/>
        <v>1235.3599999999999</v>
      </c>
    </row>
    <row r="632" spans="1:7" ht="24.95" customHeight="1" x14ac:dyDescent="0.2">
      <c r="A632" s="9">
        <v>620</v>
      </c>
      <c r="B632" s="39" t="s">
        <v>1162</v>
      </c>
      <c r="C632" s="39" t="s">
        <v>1163</v>
      </c>
      <c r="D632" s="10">
        <v>888</v>
      </c>
      <c r="E632" s="2">
        <v>1061</v>
      </c>
      <c r="F632" s="19">
        <f t="shared" si="18"/>
        <v>19.481981981981988</v>
      </c>
      <c r="G632" s="5">
        <f t="shared" si="19"/>
        <v>994.56</v>
      </c>
    </row>
    <row r="633" spans="1:7" ht="24.95" customHeight="1" x14ac:dyDescent="0.2">
      <c r="A633" s="9">
        <v>621</v>
      </c>
      <c r="B633" s="39" t="s">
        <v>1164</v>
      </c>
      <c r="C633" s="39" t="s">
        <v>1165</v>
      </c>
      <c r="D633" s="10">
        <v>1174</v>
      </c>
      <c r="F633" s="19">
        <f t="shared" si="18"/>
        <v>-100</v>
      </c>
      <c r="G633" s="5">
        <f t="shared" si="19"/>
        <v>1314.88</v>
      </c>
    </row>
    <row r="634" spans="1:7" ht="24.95" customHeight="1" x14ac:dyDescent="0.2">
      <c r="A634" s="9">
        <v>622</v>
      </c>
      <c r="B634" s="39" t="s">
        <v>1166</v>
      </c>
      <c r="C634" s="39" t="s">
        <v>1167</v>
      </c>
      <c r="D634" s="10">
        <v>1242.3599999999999</v>
      </c>
      <c r="F634" s="19">
        <f t="shared" si="18"/>
        <v>-100</v>
      </c>
      <c r="G634" s="5">
        <f t="shared" si="19"/>
        <v>1391.4431999999999</v>
      </c>
    </row>
    <row r="635" spans="1:7" ht="24.95" customHeight="1" x14ac:dyDescent="0.2">
      <c r="A635" s="9">
        <v>623</v>
      </c>
      <c r="B635" s="39" t="s">
        <v>1168</v>
      </c>
      <c r="C635" s="39" t="s">
        <v>1169</v>
      </c>
      <c r="D635" s="10">
        <v>1124.3499999999999</v>
      </c>
      <c r="F635" s="19">
        <f t="shared" si="18"/>
        <v>-100</v>
      </c>
      <c r="G635" s="5">
        <f t="shared" si="19"/>
        <v>1259.2719999999999</v>
      </c>
    </row>
    <row r="636" spans="1:7" ht="24.95" customHeight="1" x14ac:dyDescent="0.2">
      <c r="A636" s="9">
        <v>624</v>
      </c>
      <c r="B636" s="39" t="s">
        <v>1170</v>
      </c>
      <c r="C636" s="39" t="s">
        <v>1171</v>
      </c>
      <c r="D636" s="10">
        <v>2974</v>
      </c>
      <c r="F636" s="19">
        <f t="shared" si="18"/>
        <v>-100</v>
      </c>
      <c r="G636" s="5">
        <f t="shared" si="19"/>
        <v>3330.88</v>
      </c>
    </row>
    <row r="637" spans="1:7" ht="24.95" customHeight="1" x14ac:dyDescent="0.2">
      <c r="A637" s="9">
        <v>625</v>
      </c>
      <c r="B637" s="39" t="s">
        <v>1172</v>
      </c>
      <c r="C637" s="39" t="s">
        <v>1173</v>
      </c>
      <c r="D637" s="10">
        <v>1947.93</v>
      </c>
      <c r="F637" s="19">
        <f t="shared" si="18"/>
        <v>-100</v>
      </c>
      <c r="G637" s="5">
        <f t="shared" si="19"/>
        <v>2181.6815999999999</v>
      </c>
    </row>
    <row r="638" spans="1:7" ht="24.95" customHeight="1" x14ac:dyDescent="0.2">
      <c r="A638" s="9">
        <v>626</v>
      </c>
      <c r="B638" s="39" t="s">
        <v>1174</v>
      </c>
      <c r="C638" s="39" t="s">
        <v>1175</v>
      </c>
      <c r="D638" s="10">
        <v>1242.3399999999999</v>
      </c>
      <c r="F638" s="19">
        <f t="shared" si="18"/>
        <v>-100</v>
      </c>
      <c r="G638" s="5">
        <f t="shared" si="19"/>
        <v>1391.4207999999999</v>
      </c>
    </row>
    <row r="639" spans="1:7" ht="24.95" customHeight="1" x14ac:dyDescent="0.2">
      <c r="A639" s="9">
        <v>627</v>
      </c>
      <c r="B639" s="39" t="s">
        <v>1176</v>
      </c>
      <c r="C639" s="39" t="s">
        <v>1177</v>
      </c>
      <c r="D639" s="10">
        <v>1424.16</v>
      </c>
      <c r="F639" s="19">
        <f t="shared" si="18"/>
        <v>-100</v>
      </c>
      <c r="G639" s="5">
        <f t="shared" si="19"/>
        <v>1595.0592000000001</v>
      </c>
    </row>
    <row r="640" spans="1:7" ht="24.95" customHeight="1" x14ac:dyDescent="0.2">
      <c r="A640" s="9">
        <v>628</v>
      </c>
      <c r="B640" s="39" t="s">
        <v>1178</v>
      </c>
      <c r="C640" s="39" t="s">
        <v>1179</v>
      </c>
      <c r="D640" s="10">
        <v>1192.6400000000001</v>
      </c>
      <c r="F640" s="19">
        <f t="shared" si="18"/>
        <v>-100</v>
      </c>
      <c r="G640" s="5">
        <f t="shared" si="19"/>
        <v>1335.7568000000001</v>
      </c>
    </row>
    <row r="641" spans="1:7" ht="24.95" customHeight="1" x14ac:dyDescent="0.2">
      <c r="A641" s="9">
        <v>629</v>
      </c>
      <c r="B641" s="39" t="s">
        <v>1180</v>
      </c>
      <c r="C641" s="39" t="s">
        <v>1181</v>
      </c>
      <c r="D641" s="10">
        <v>826</v>
      </c>
      <c r="F641" s="19">
        <f t="shared" si="18"/>
        <v>-100</v>
      </c>
      <c r="G641" s="5">
        <f t="shared" si="19"/>
        <v>925.12</v>
      </c>
    </row>
    <row r="642" spans="1:7" ht="24.95" customHeight="1" x14ac:dyDescent="0.2">
      <c r="A642" s="9">
        <v>630</v>
      </c>
      <c r="B642" s="39" t="s">
        <v>1182</v>
      </c>
      <c r="C642" s="39" t="s">
        <v>1183</v>
      </c>
      <c r="D642" s="10">
        <v>1665.36</v>
      </c>
      <c r="F642" s="19">
        <f t="shared" si="18"/>
        <v>-100</v>
      </c>
      <c r="G642" s="5">
        <f t="shared" si="19"/>
        <v>1865.2031999999999</v>
      </c>
    </row>
    <row r="643" spans="1:7" ht="24.95" customHeight="1" x14ac:dyDescent="0.2">
      <c r="A643" s="9">
        <v>631</v>
      </c>
      <c r="B643" s="39" t="s">
        <v>1184</v>
      </c>
      <c r="C643" s="39" t="s">
        <v>1185</v>
      </c>
      <c r="D643" s="10">
        <v>378</v>
      </c>
      <c r="F643" s="19">
        <f t="shared" si="18"/>
        <v>-100</v>
      </c>
      <c r="G643" s="5">
        <f t="shared" si="19"/>
        <v>423.36</v>
      </c>
    </row>
    <row r="644" spans="1:7" ht="24.95" customHeight="1" x14ac:dyDescent="0.2">
      <c r="A644" s="9">
        <v>632</v>
      </c>
      <c r="B644" s="39" t="s">
        <v>1784</v>
      </c>
      <c r="C644" s="39" t="s">
        <v>1147</v>
      </c>
      <c r="D644" s="10">
        <v>2896.07</v>
      </c>
      <c r="F644" s="19">
        <f t="shared" si="18"/>
        <v>-100</v>
      </c>
      <c r="G644" s="5">
        <f t="shared" si="19"/>
        <v>3243.5984000000003</v>
      </c>
    </row>
    <row r="645" spans="1:7" ht="24.95" customHeight="1" x14ac:dyDescent="0.2">
      <c r="A645" s="9">
        <v>633</v>
      </c>
      <c r="B645" s="39" t="s">
        <v>1186</v>
      </c>
      <c r="C645" s="39" t="s">
        <v>1187</v>
      </c>
      <c r="D645" s="10">
        <v>423.45</v>
      </c>
      <c r="F645" s="19">
        <f t="shared" si="18"/>
        <v>-100</v>
      </c>
      <c r="G645" s="5">
        <f t="shared" si="19"/>
        <v>474.26400000000001</v>
      </c>
    </row>
    <row r="646" spans="1:7" ht="24.95" customHeight="1" x14ac:dyDescent="0.2">
      <c r="A646" s="9">
        <v>634</v>
      </c>
      <c r="B646" s="39" t="s">
        <v>1188</v>
      </c>
      <c r="C646" s="39" t="s">
        <v>1189</v>
      </c>
      <c r="D646" s="10">
        <v>236.76</v>
      </c>
      <c r="F646" s="19">
        <f t="shared" si="18"/>
        <v>-100</v>
      </c>
      <c r="G646" s="5">
        <f t="shared" si="19"/>
        <v>265.1712</v>
      </c>
    </row>
    <row r="647" spans="1:7" ht="24.95" customHeight="1" x14ac:dyDescent="0.2">
      <c r="A647" s="9">
        <v>635</v>
      </c>
      <c r="B647" s="39" t="s">
        <v>1190</v>
      </c>
      <c r="C647" s="39" t="s">
        <v>1191</v>
      </c>
      <c r="D647" s="10">
        <v>213.12</v>
      </c>
      <c r="F647" s="19">
        <f t="shared" si="18"/>
        <v>-100</v>
      </c>
      <c r="G647" s="5">
        <f t="shared" si="19"/>
        <v>238.6944</v>
      </c>
    </row>
    <row r="648" spans="1:7" ht="24.95" customHeight="1" x14ac:dyDescent="0.2">
      <c r="A648" s="9">
        <v>636</v>
      </c>
      <c r="B648" s="39" t="s">
        <v>1192</v>
      </c>
      <c r="C648" s="39" t="s">
        <v>1193</v>
      </c>
      <c r="D648" s="10">
        <v>114.71</v>
      </c>
      <c r="F648" s="19">
        <f t="shared" si="18"/>
        <v>-100</v>
      </c>
      <c r="G648" s="5">
        <f t="shared" si="19"/>
        <v>128.4752</v>
      </c>
    </row>
    <row r="649" spans="1:7" ht="24.95" customHeight="1" x14ac:dyDescent="0.2">
      <c r="A649" s="9">
        <v>637</v>
      </c>
      <c r="B649" s="39" t="s">
        <v>1194</v>
      </c>
      <c r="C649" s="39" t="s">
        <v>1195</v>
      </c>
      <c r="D649" s="10">
        <v>105.89</v>
      </c>
      <c r="F649" s="19">
        <f t="shared" si="18"/>
        <v>-100</v>
      </c>
      <c r="G649" s="5">
        <f t="shared" si="19"/>
        <v>118.5968</v>
      </c>
    </row>
    <row r="650" spans="1:7" ht="24.95" customHeight="1" x14ac:dyDescent="0.2">
      <c r="A650" s="9">
        <v>638</v>
      </c>
      <c r="B650" s="39" t="s">
        <v>1196</v>
      </c>
      <c r="C650" s="39" t="s">
        <v>1197</v>
      </c>
      <c r="D650" s="10">
        <v>194.5</v>
      </c>
      <c r="F650" s="19">
        <f t="shared" si="18"/>
        <v>-100</v>
      </c>
      <c r="G650" s="5">
        <f t="shared" si="19"/>
        <v>217.84</v>
      </c>
    </row>
    <row r="651" spans="1:7" ht="24.95" customHeight="1" x14ac:dyDescent="0.2">
      <c r="A651" s="9">
        <v>639</v>
      </c>
      <c r="B651" s="39" t="s">
        <v>1198</v>
      </c>
      <c r="C651" s="39" t="s">
        <v>1199</v>
      </c>
      <c r="D651" s="10">
        <v>132.37</v>
      </c>
      <c r="F651" s="19">
        <f t="shared" si="18"/>
        <v>-100</v>
      </c>
      <c r="G651" s="5">
        <f t="shared" si="19"/>
        <v>148.2544</v>
      </c>
    </row>
    <row r="652" spans="1:7" ht="24.95" customHeight="1" x14ac:dyDescent="0.2">
      <c r="A652" s="9">
        <v>640</v>
      </c>
      <c r="B652" s="39" t="s">
        <v>1200</v>
      </c>
      <c r="C652" s="39" t="s">
        <v>1201</v>
      </c>
      <c r="D652" s="10">
        <v>52.95</v>
      </c>
      <c r="F652" s="19">
        <f t="shared" si="18"/>
        <v>-100</v>
      </c>
      <c r="G652" s="5">
        <f t="shared" si="19"/>
        <v>59.304000000000002</v>
      </c>
    </row>
    <row r="653" spans="1:7" ht="24.95" customHeight="1" x14ac:dyDescent="0.2">
      <c r="A653" s="9">
        <v>641</v>
      </c>
      <c r="B653" s="39" t="s">
        <v>1202</v>
      </c>
      <c r="C653" s="39" t="s">
        <v>1203</v>
      </c>
      <c r="D653" s="10">
        <v>160.82</v>
      </c>
      <c r="F653" s="19">
        <f t="shared" si="18"/>
        <v>-100</v>
      </c>
      <c r="G653" s="5">
        <f t="shared" si="19"/>
        <v>180.11839999999998</v>
      </c>
    </row>
    <row r="654" spans="1:7" ht="24.95" customHeight="1" x14ac:dyDescent="0.2">
      <c r="A654" s="9">
        <v>642</v>
      </c>
      <c r="B654" s="39" t="s">
        <v>1204</v>
      </c>
      <c r="C654" s="39" t="s">
        <v>1205</v>
      </c>
      <c r="D654" s="10">
        <v>132.37</v>
      </c>
      <c r="F654" s="19">
        <f t="shared" ref="F654:F717" si="20">(E654/D654)*100-100</f>
        <v>-100</v>
      </c>
      <c r="G654" s="5">
        <f t="shared" ref="G654:G717" si="21">(D654*$G$12)+D654</f>
        <v>148.2544</v>
      </c>
    </row>
    <row r="655" spans="1:7" ht="24.95" customHeight="1" x14ac:dyDescent="0.2">
      <c r="A655" s="9">
        <v>643</v>
      </c>
      <c r="B655" s="39" t="s">
        <v>1206</v>
      </c>
      <c r="C655" s="39" t="s">
        <v>1207</v>
      </c>
      <c r="D655" s="10">
        <v>132.37</v>
      </c>
      <c r="F655" s="19">
        <f t="shared" si="20"/>
        <v>-100</v>
      </c>
      <c r="G655" s="5">
        <f t="shared" si="21"/>
        <v>148.2544</v>
      </c>
    </row>
    <row r="656" spans="1:7" ht="24.95" customHeight="1" x14ac:dyDescent="0.2">
      <c r="A656" s="9">
        <v>644</v>
      </c>
      <c r="B656" s="39" t="s">
        <v>1208</v>
      </c>
      <c r="C656" s="39" t="s">
        <v>1209</v>
      </c>
      <c r="D656" s="10">
        <v>132.37</v>
      </c>
      <c r="F656" s="19">
        <f t="shared" si="20"/>
        <v>-100</v>
      </c>
      <c r="G656" s="5">
        <f t="shared" si="21"/>
        <v>148.2544</v>
      </c>
    </row>
    <row r="657" spans="1:7" ht="24.95" customHeight="1" x14ac:dyDescent="0.2">
      <c r="A657" s="9">
        <v>645</v>
      </c>
      <c r="B657" s="39" t="s">
        <v>1210</v>
      </c>
      <c r="C657" s="39" t="str">
        <f>'[1]перечень по приказу 804н (2019)'!$B$1035</f>
        <v>Лазерофорез</v>
      </c>
      <c r="D657" s="10">
        <f>'[1]перечень по приказу 804н (2019)'!$C$1035</f>
        <v>156.25</v>
      </c>
      <c r="F657" s="19">
        <f t="shared" si="20"/>
        <v>-100</v>
      </c>
      <c r="G657" s="5">
        <f t="shared" si="21"/>
        <v>175</v>
      </c>
    </row>
    <row r="658" spans="1:7" ht="24.95" customHeight="1" x14ac:dyDescent="0.2">
      <c r="A658" s="9">
        <v>646</v>
      </c>
      <c r="B658" s="39" t="s">
        <v>1211</v>
      </c>
      <c r="C658" s="39" t="s">
        <v>1212</v>
      </c>
      <c r="D658" s="10">
        <v>132.37</v>
      </c>
      <c r="F658" s="19">
        <f t="shared" si="20"/>
        <v>-100</v>
      </c>
      <c r="G658" s="5">
        <f t="shared" si="21"/>
        <v>148.2544</v>
      </c>
    </row>
    <row r="659" spans="1:7" ht="24.95" customHeight="1" x14ac:dyDescent="0.2">
      <c r="A659" s="9">
        <v>647</v>
      </c>
      <c r="B659" s="39" t="s">
        <v>1213</v>
      </c>
      <c r="C659" s="39" t="s">
        <v>1214</v>
      </c>
      <c r="D659" s="10">
        <v>264.73</v>
      </c>
      <c r="F659" s="19">
        <f t="shared" si="20"/>
        <v>-100</v>
      </c>
      <c r="G659" s="5">
        <f t="shared" si="21"/>
        <v>296.49760000000003</v>
      </c>
    </row>
    <row r="660" spans="1:7" ht="24.95" customHeight="1" x14ac:dyDescent="0.2">
      <c r="A660" s="9">
        <v>648</v>
      </c>
      <c r="B660" s="39" t="str">
        <f>'[1]06.03.19 №166'!$A$13</f>
        <v>A19.03.002</v>
      </c>
      <c r="C660" s="39" t="str">
        <f>'[1]06.03.19 №166'!$B$13</f>
        <v>Лечебная физкультура при заболеваниях позвоночника</v>
      </c>
      <c r="D660" s="10">
        <f>'[1]06.03.19 №166'!$C$13</f>
        <v>371.9</v>
      </c>
      <c r="F660" s="19">
        <f t="shared" si="20"/>
        <v>-100</v>
      </c>
      <c r="G660" s="5">
        <f t="shared" si="21"/>
        <v>416.52799999999996</v>
      </c>
    </row>
    <row r="661" spans="1:7" ht="24.95" customHeight="1" x14ac:dyDescent="0.2">
      <c r="A661" s="9">
        <v>649</v>
      </c>
      <c r="B661" s="39" t="str">
        <f>'[1]06.03.19 №166'!$A$14</f>
        <v>A19.04.001</v>
      </c>
      <c r="C661" s="39" t="str">
        <f>'[1]06.03.19 №166'!$B$14</f>
        <v>Лечебная физкультура при заболеваниях и травмах суставов</v>
      </c>
      <c r="D661" s="10">
        <f>'[1]06.03.19 №166'!$C$14</f>
        <v>323.14</v>
      </c>
      <c r="F661" s="19">
        <f t="shared" si="20"/>
        <v>-100</v>
      </c>
      <c r="G661" s="5">
        <f t="shared" si="21"/>
        <v>361.91679999999997</v>
      </c>
    </row>
    <row r="662" spans="1:7" ht="24.95" customHeight="1" x14ac:dyDescent="0.2">
      <c r="A662" s="9">
        <v>650</v>
      </c>
      <c r="B662" s="39" t="str">
        <f>'[1]06.03.19 №166'!$A$15</f>
        <v>A19.20.001</v>
      </c>
      <c r="C662" s="39" t="str">
        <f>'[1]06.03.19 №166'!$B$15</f>
        <v>Лечебная физкультура при заболеваниях женских половых органах</v>
      </c>
      <c r="D662" s="10">
        <f>'[1]06.03.19 №166'!$C$15</f>
        <v>379.63</v>
      </c>
      <c r="F662" s="19">
        <f t="shared" si="20"/>
        <v>-100</v>
      </c>
      <c r="G662" s="5">
        <f t="shared" si="21"/>
        <v>425.18560000000002</v>
      </c>
    </row>
    <row r="663" spans="1:7" ht="24.95" customHeight="1" x14ac:dyDescent="0.2">
      <c r="A663" s="9">
        <v>651</v>
      </c>
      <c r="B663" s="39" t="str">
        <f>'[1]перечень по приказу 804н (2019)'!$A$1060</f>
        <v>A19.30.009</v>
      </c>
      <c r="C663" s="39" t="str">
        <f>'[1]перечень по приказу 804н (2019)'!$B$1060</f>
        <v>Лечебная физкультура в бассейне</v>
      </c>
      <c r="D663" s="10">
        <f>'[1]перечень по приказу 804н (2019)'!$C$1060</f>
        <v>190.08</v>
      </c>
      <c r="F663" s="19">
        <f t="shared" si="20"/>
        <v>-100</v>
      </c>
      <c r="G663" s="5">
        <f t="shared" si="21"/>
        <v>212.8896</v>
      </c>
    </row>
    <row r="664" spans="1:7" ht="24.95" customHeight="1" x14ac:dyDescent="0.2">
      <c r="A664" s="9">
        <v>652</v>
      </c>
      <c r="B664" s="39" t="str">
        <f>'[1]перечень по приказу 804н (2019)'!$A$1061</f>
        <v>A20.01.002</v>
      </c>
      <c r="C664" s="39" t="str">
        <f>'[1]перечень по приказу 804н (2019)'!$B$1061</f>
        <v>Оксигенотерапия при заболеваниях кожи</v>
      </c>
      <c r="D664" s="10">
        <f>'[1]перечень по приказу 804н (2019)'!$C$1061</f>
        <v>1340.41</v>
      </c>
      <c r="F664" s="19">
        <f t="shared" si="20"/>
        <v>-100</v>
      </c>
      <c r="G664" s="5">
        <f t="shared" si="21"/>
        <v>1501.2592</v>
      </c>
    </row>
    <row r="665" spans="1:7" ht="24.95" customHeight="1" x14ac:dyDescent="0.2">
      <c r="A665" s="9">
        <v>653</v>
      </c>
      <c r="B665" s="39" t="s">
        <v>1215</v>
      </c>
      <c r="C665" s="39" t="s">
        <v>1216</v>
      </c>
      <c r="D665" s="10">
        <f>'[1]перечень по приказу 804н (2019)'!$C$1064</f>
        <v>221.86</v>
      </c>
      <c r="F665" s="19">
        <f t="shared" si="20"/>
        <v>-100</v>
      </c>
      <c r="G665" s="5">
        <f t="shared" si="21"/>
        <v>248.48320000000001</v>
      </c>
    </row>
    <row r="666" spans="1:7" ht="24.95" customHeight="1" x14ac:dyDescent="0.2">
      <c r="A666" s="9">
        <v>654</v>
      </c>
      <c r="B666" s="40" t="str">
        <f>'[1]перечень по приказу 804н (2019)'!$A$1065</f>
        <v>A20.09.002</v>
      </c>
      <c r="C666" s="40" t="str">
        <f>'[1]перечень по приказу 804н (2019)'!$B$1065</f>
        <v>Оксигенотерапия (гипер-, нормо- или гипобарическая) при заболеваниях легких</v>
      </c>
      <c r="D666" s="10">
        <f>'[1]перечень по приказу 804н (2019)'!$C$1065</f>
        <v>1340.41</v>
      </c>
      <c r="F666" s="19">
        <f t="shared" si="20"/>
        <v>-100</v>
      </c>
      <c r="G666" s="5">
        <f t="shared" si="21"/>
        <v>1501.2592</v>
      </c>
    </row>
    <row r="667" spans="1:7" ht="24.95" customHeight="1" x14ac:dyDescent="0.2">
      <c r="A667" s="9">
        <v>655</v>
      </c>
      <c r="B667" s="39" t="s">
        <v>1217</v>
      </c>
      <c r="C667" s="39" t="s">
        <v>1218</v>
      </c>
      <c r="D667" s="10">
        <f>'[1]перечень по приказу 804н (2019)'!$C$1067</f>
        <v>250.71</v>
      </c>
      <c r="F667" s="19">
        <f t="shared" si="20"/>
        <v>-100</v>
      </c>
      <c r="G667" s="5">
        <f t="shared" si="21"/>
        <v>280.79520000000002</v>
      </c>
    </row>
    <row r="668" spans="1:7" ht="24.95" customHeight="1" x14ac:dyDescent="0.2">
      <c r="A668" s="9">
        <v>656</v>
      </c>
      <c r="B668" s="39" t="s">
        <v>1219</v>
      </c>
      <c r="C668" s="39" t="s">
        <v>1220</v>
      </c>
      <c r="D668" s="10">
        <f>'[1]перечень по приказу 804н (2019)'!$C$1069</f>
        <v>148.63999999999999</v>
      </c>
      <c r="F668" s="19">
        <f t="shared" si="20"/>
        <v>-100</v>
      </c>
      <c r="G668" s="5">
        <f t="shared" si="21"/>
        <v>166.47679999999997</v>
      </c>
    </row>
    <row r="669" spans="1:7" ht="24.95" customHeight="1" x14ac:dyDescent="0.2">
      <c r="A669" s="9">
        <v>657</v>
      </c>
      <c r="B669" s="39" t="str">
        <f>'[1]перечень по приказу 804н (2019)'!$A$1068</f>
        <v>A20.30.010</v>
      </c>
      <c r="C669" s="39" t="str">
        <f>'[1]перечень по приказу 804н (2019)'!$B$1068</f>
        <v>Подводный душ-массаж лечебный</v>
      </c>
      <c r="D669" s="10">
        <f>'[1]перечень по приказу 804н (2019)'!$C$1068</f>
        <v>264.8</v>
      </c>
      <c r="F669" s="19">
        <f t="shared" si="20"/>
        <v>-100</v>
      </c>
      <c r="G669" s="5">
        <f t="shared" si="21"/>
        <v>296.57600000000002</v>
      </c>
    </row>
    <row r="670" spans="1:7" ht="24.95" customHeight="1" x14ac:dyDescent="0.2">
      <c r="A670" s="9">
        <v>658</v>
      </c>
      <c r="B670" s="39" t="str">
        <f>'[1]перечень по приказу 804н (2019)'!$A$1074</f>
        <v>A20.30.023</v>
      </c>
      <c r="C670" s="39" t="str">
        <f>'[1]перечень по приказу 804н (2019)'!$B$1074</f>
        <v>Термовоздействие</v>
      </c>
      <c r="D670" s="10">
        <f>'[1]перечень по приказу 804н (2019)'!$C$1074</f>
        <v>420.07</v>
      </c>
      <c r="F670" s="19">
        <f t="shared" si="20"/>
        <v>-100</v>
      </c>
      <c r="G670" s="5">
        <f t="shared" si="21"/>
        <v>470.47839999999997</v>
      </c>
    </row>
    <row r="671" spans="1:7" ht="24.95" customHeight="1" x14ac:dyDescent="0.2">
      <c r="A671" s="9">
        <v>659</v>
      </c>
      <c r="B671" s="39" t="s">
        <v>1221</v>
      </c>
      <c r="C671" s="39" t="s">
        <v>1222</v>
      </c>
      <c r="D671" s="10">
        <f>'[1]перечень по приказу 804н (2019)'!$C$1077</f>
        <v>170.41</v>
      </c>
      <c r="F671" s="19">
        <f t="shared" si="20"/>
        <v>-100</v>
      </c>
      <c r="G671" s="5">
        <f t="shared" si="21"/>
        <v>190.85919999999999</v>
      </c>
    </row>
    <row r="672" spans="1:7" ht="24.95" customHeight="1" x14ac:dyDescent="0.2">
      <c r="A672" s="9">
        <v>660</v>
      </c>
      <c r="B672" s="39" t="s">
        <v>1223</v>
      </c>
      <c r="C672" s="39" t="s">
        <v>1224</v>
      </c>
      <c r="D672" s="14">
        <v>978</v>
      </c>
      <c r="F672" s="19">
        <f t="shared" si="20"/>
        <v>-100</v>
      </c>
      <c r="G672" s="5">
        <f t="shared" si="21"/>
        <v>1095.3599999999999</v>
      </c>
    </row>
    <row r="673" spans="1:7" ht="24.95" customHeight="1" x14ac:dyDescent="0.2">
      <c r="A673" s="9">
        <v>661</v>
      </c>
      <c r="B673" s="39" t="s">
        <v>1225</v>
      </c>
      <c r="C673" s="39" t="s">
        <v>1226</v>
      </c>
      <c r="D673" s="14">
        <v>259</v>
      </c>
      <c r="F673" s="19">
        <f t="shared" si="20"/>
        <v>-100</v>
      </c>
      <c r="G673" s="5">
        <f t="shared" si="21"/>
        <v>290.08</v>
      </c>
    </row>
    <row r="674" spans="1:7" ht="24.95" customHeight="1" x14ac:dyDescent="0.2">
      <c r="A674" s="9">
        <v>662</v>
      </c>
      <c r="B674" s="39" t="s">
        <v>1227</v>
      </c>
      <c r="C674" s="39" t="s">
        <v>1228</v>
      </c>
      <c r="D674" s="14">
        <v>260</v>
      </c>
      <c r="F674" s="19">
        <f t="shared" si="20"/>
        <v>-100</v>
      </c>
      <c r="G674" s="5">
        <f t="shared" si="21"/>
        <v>291.2</v>
      </c>
    </row>
    <row r="675" spans="1:7" ht="24.95" customHeight="1" x14ac:dyDescent="0.2">
      <c r="A675" s="9">
        <v>663</v>
      </c>
      <c r="B675" s="39" t="s">
        <v>1229</v>
      </c>
      <c r="C675" s="39" t="s">
        <v>1230</v>
      </c>
      <c r="D675" s="14">
        <v>260</v>
      </c>
      <c r="F675" s="19">
        <f t="shared" si="20"/>
        <v>-100</v>
      </c>
      <c r="G675" s="5">
        <f t="shared" si="21"/>
        <v>291.2</v>
      </c>
    </row>
    <row r="676" spans="1:7" ht="24.95" customHeight="1" x14ac:dyDescent="0.2">
      <c r="A676" s="9">
        <v>664</v>
      </c>
      <c r="B676" s="39" t="s">
        <v>1231</v>
      </c>
      <c r="C676" s="39" t="s">
        <v>1232</v>
      </c>
      <c r="D676" s="14">
        <v>312</v>
      </c>
      <c r="F676" s="19">
        <f t="shared" si="20"/>
        <v>-100</v>
      </c>
      <c r="G676" s="5">
        <f t="shared" si="21"/>
        <v>349.44</v>
      </c>
    </row>
    <row r="677" spans="1:7" ht="24.95" customHeight="1" x14ac:dyDescent="0.2">
      <c r="A677" s="9">
        <v>665</v>
      </c>
      <c r="B677" s="39" t="s">
        <v>1233</v>
      </c>
      <c r="C677" s="39" t="s">
        <v>1234</v>
      </c>
      <c r="D677" s="14">
        <v>262</v>
      </c>
      <c r="F677" s="19">
        <f t="shared" si="20"/>
        <v>-100</v>
      </c>
      <c r="G677" s="5">
        <f t="shared" si="21"/>
        <v>293.44</v>
      </c>
    </row>
    <row r="678" spans="1:7" ht="24.95" customHeight="1" x14ac:dyDescent="0.2">
      <c r="A678" s="9">
        <v>666</v>
      </c>
      <c r="B678" s="39" t="s">
        <v>1235</v>
      </c>
      <c r="C678" s="39" t="s">
        <v>1236</v>
      </c>
      <c r="D678" s="14">
        <v>262</v>
      </c>
      <c r="F678" s="19">
        <f t="shared" si="20"/>
        <v>-100</v>
      </c>
      <c r="G678" s="5">
        <f t="shared" si="21"/>
        <v>293.44</v>
      </c>
    </row>
    <row r="679" spans="1:7" ht="24.95" customHeight="1" x14ac:dyDescent="0.2">
      <c r="A679" s="9">
        <v>667</v>
      </c>
      <c r="B679" s="39" t="s">
        <v>1237</v>
      </c>
      <c r="C679" s="39" t="s">
        <v>1238</v>
      </c>
      <c r="D679" s="14">
        <v>262</v>
      </c>
      <c r="F679" s="19">
        <f t="shared" si="20"/>
        <v>-100</v>
      </c>
      <c r="G679" s="5">
        <f t="shared" si="21"/>
        <v>293.44</v>
      </c>
    </row>
    <row r="680" spans="1:7" ht="24.95" customHeight="1" x14ac:dyDescent="0.2">
      <c r="A680" s="9">
        <v>668</v>
      </c>
      <c r="B680" s="39" t="s">
        <v>1239</v>
      </c>
      <c r="C680" s="39" t="s">
        <v>1240</v>
      </c>
      <c r="D680" s="14">
        <v>262</v>
      </c>
      <c r="F680" s="19">
        <f t="shared" si="20"/>
        <v>-100</v>
      </c>
      <c r="G680" s="5">
        <f t="shared" si="21"/>
        <v>293.44</v>
      </c>
    </row>
    <row r="681" spans="1:7" ht="24.95" customHeight="1" x14ac:dyDescent="0.2">
      <c r="A681" s="9">
        <v>669</v>
      </c>
      <c r="B681" s="39" t="s">
        <v>1241</v>
      </c>
      <c r="C681" s="39" t="s">
        <v>1242</v>
      </c>
      <c r="D681" s="14">
        <v>262</v>
      </c>
      <c r="F681" s="19">
        <f t="shared" si="20"/>
        <v>-100</v>
      </c>
      <c r="G681" s="5">
        <f t="shared" si="21"/>
        <v>293.44</v>
      </c>
    </row>
    <row r="682" spans="1:7" ht="24.95" customHeight="1" x14ac:dyDescent="0.2">
      <c r="A682" s="9">
        <v>670</v>
      </c>
      <c r="B682" s="39" t="s">
        <v>1243</v>
      </c>
      <c r="C682" s="39" t="s">
        <v>1244</v>
      </c>
      <c r="D682" s="14">
        <v>284</v>
      </c>
      <c r="F682" s="19">
        <f t="shared" si="20"/>
        <v>-100</v>
      </c>
      <c r="G682" s="5">
        <f t="shared" si="21"/>
        <v>318.08</v>
      </c>
    </row>
    <row r="683" spans="1:7" ht="24.95" customHeight="1" x14ac:dyDescent="0.2">
      <c r="A683" s="9">
        <v>671</v>
      </c>
      <c r="B683" s="39" t="s">
        <v>1245</v>
      </c>
      <c r="C683" s="39" t="s">
        <v>1246</v>
      </c>
      <c r="D683" s="14">
        <v>188</v>
      </c>
      <c r="F683" s="19">
        <f t="shared" si="20"/>
        <v>-100</v>
      </c>
      <c r="G683" s="5">
        <f t="shared" si="21"/>
        <v>210.56</v>
      </c>
    </row>
    <row r="684" spans="1:7" ht="24.95" customHeight="1" x14ac:dyDescent="0.2">
      <c r="A684" s="9">
        <v>672</v>
      </c>
      <c r="B684" s="39" t="s">
        <v>1247</v>
      </c>
      <c r="C684" s="39" t="s">
        <v>1248</v>
      </c>
      <c r="D684" s="14">
        <v>261</v>
      </c>
      <c r="F684" s="19">
        <f t="shared" si="20"/>
        <v>-100</v>
      </c>
      <c r="G684" s="5">
        <f t="shared" si="21"/>
        <v>292.32</v>
      </c>
    </row>
    <row r="685" spans="1:7" ht="24.95" customHeight="1" x14ac:dyDescent="0.2">
      <c r="A685" s="9">
        <v>673</v>
      </c>
      <c r="B685" s="39" t="s">
        <v>1249</v>
      </c>
      <c r="C685" s="39" t="s">
        <v>1250</v>
      </c>
      <c r="D685" s="14">
        <v>500</v>
      </c>
      <c r="F685" s="19">
        <f t="shared" si="20"/>
        <v>-100</v>
      </c>
      <c r="G685" s="5">
        <f t="shared" si="21"/>
        <v>560</v>
      </c>
    </row>
    <row r="686" spans="1:7" ht="24.95" customHeight="1" x14ac:dyDescent="0.2">
      <c r="A686" s="9">
        <v>674</v>
      </c>
      <c r="B686" s="39" t="s">
        <v>1251</v>
      </c>
      <c r="C686" s="39" t="s">
        <v>1252</v>
      </c>
      <c r="D686" s="14">
        <v>212</v>
      </c>
      <c r="F686" s="19">
        <f t="shared" si="20"/>
        <v>-100</v>
      </c>
      <c r="G686" s="5">
        <f t="shared" si="21"/>
        <v>237.44</v>
      </c>
    </row>
    <row r="687" spans="1:7" ht="24.95" customHeight="1" x14ac:dyDescent="0.2">
      <c r="A687" s="9">
        <v>675</v>
      </c>
      <c r="B687" s="39" t="s">
        <v>1253</v>
      </c>
      <c r="C687" s="39" t="s">
        <v>1254</v>
      </c>
      <c r="D687" s="14">
        <v>212</v>
      </c>
      <c r="F687" s="19">
        <f t="shared" si="20"/>
        <v>-100</v>
      </c>
      <c r="G687" s="5">
        <f t="shared" si="21"/>
        <v>237.44</v>
      </c>
    </row>
    <row r="688" spans="1:7" ht="24.95" customHeight="1" x14ac:dyDescent="0.2">
      <c r="A688" s="9">
        <v>676</v>
      </c>
      <c r="B688" s="39" t="s">
        <v>1255</v>
      </c>
      <c r="C688" s="39" t="s">
        <v>1256</v>
      </c>
      <c r="D688" s="14">
        <v>194</v>
      </c>
      <c r="F688" s="19">
        <f t="shared" si="20"/>
        <v>-100</v>
      </c>
      <c r="G688" s="5">
        <f t="shared" si="21"/>
        <v>217.28</v>
      </c>
    </row>
    <row r="689" spans="1:7" ht="24.95" customHeight="1" x14ac:dyDescent="0.2">
      <c r="A689" s="9">
        <v>677</v>
      </c>
      <c r="B689" s="39" t="s">
        <v>1257</v>
      </c>
      <c r="C689" s="39" t="s">
        <v>1258</v>
      </c>
      <c r="D689" s="14">
        <v>194</v>
      </c>
      <c r="F689" s="19">
        <f t="shared" si="20"/>
        <v>-100</v>
      </c>
      <c r="G689" s="5">
        <f t="shared" si="21"/>
        <v>217.28</v>
      </c>
    </row>
    <row r="690" spans="1:7" ht="24.95" customHeight="1" x14ac:dyDescent="0.2">
      <c r="A690" s="9">
        <v>678</v>
      </c>
      <c r="B690" s="39" t="s">
        <v>1259</v>
      </c>
      <c r="C690" s="39" t="s">
        <v>1260</v>
      </c>
      <c r="D690" s="14">
        <v>486</v>
      </c>
      <c r="F690" s="19">
        <f t="shared" si="20"/>
        <v>-100</v>
      </c>
      <c r="G690" s="5">
        <f t="shared" si="21"/>
        <v>544.32000000000005</v>
      </c>
    </row>
    <row r="691" spans="1:7" ht="24.95" customHeight="1" x14ac:dyDescent="0.2">
      <c r="A691" s="9">
        <v>679</v>
      </c>
      <c r="B691" s="39" t="s">
        <v>1261</v>
      </c>
      <c r="C691" s="39" t="s">
        <v>1262</v>
      </c>
      <c r="D691" s="14">
        <v>330</v>
      </c>
      <c r="F691" s="19">
        <f t="shared" si="20"/>
        <v>-100</v>
      </c>
      <c r="G691" s="5">
        <f t="shared" si="21"/>
        <v>369.6</v>
      </c>
    </row>
    <row r="692" spans="1:7" ht="24.95" customHeight="1" x14ac:dyDescent="0.2">
      <c r="A692" s="9">
        <v>680</v>
      </c>
      <c r="B692" s="39" t="s">
        <v>1263</v>
      </c>
      <c r="C692" s="39" t="s">
        <v>1264</v>
      </c>
      <c r="D692" s="14">
        <v>455</v>
      </c>
      <c r="F692" s="19">
        <f t="shared" si="20"/>
        <v>-100</v>
      </c>
      <c r="G692" s="5">
        <f t="shared" si="21"/>
        <v>509.6</v>
      </c>
    </row>
    <row r="693" spans="1:7" ht="24.95" customHeight="1" x14ac:dyDescent="0.2">
      <c r="A693" s="9">
        <v>681</v>
      </c>
      <c r="B693" s="39" t="s">
        <v>1265</v>
      </c>
      <c r="C693" s="39" t="s">
        <v>1266</v>
      </c>
      <c r="D693" s="14">
        <v>455</v>
      </c>
      <c r="F693" s="19">
        <f t="shared" si="20"/>
        <v>-100</v>
      </c>
      <c r="G693" s="5">
        <f t="shared" si="21"/>
        <v>509.6</v>
      </c>
    </row>
    <row r="694" spans="1:7" ht="24.95" customHeight="1" x14ac:dyDescent="0.2">
      <c r="A694" s="9">
        <v>682</v>
      </c>
      <c r="B694" s="39" t="s">
        <v>1267</v>
      </c>
      <c r="C694" s="39" t="s">
        <v>1268</v>
      </c>
      <c r="D694" s="14">
        <v>327</v>
      </c>
      <c r="F694" s="19">
        <f t="shared" si="20"/>
        <v>-100</v>
      </c>
      <c r="G694" s="5">
        <f t="shared" si="21"/>
        <v>366.24</v>
      </c>
    </row>
    <row r="695" spans="1:7" ht="24.95" customHeight="1" x14ac:dyDescent="0.2">
      <c r="A695" s="9">
        <v>683</v>
      </c>
      <c r="B695" s="39" t="s">
        <v>1269</v>
      </c>
      <c r="C695" s="39" t="s">
        <v>1270</v>
      </c>
      <c r="D695" s="14">
        <v>181</v>
      </c>
      <c r="F695" s="19">
        <f t="shared" si="20"/>
        <v>-100</v>
      </c>
      <c r="G695" s="5">
        <f t="shared" si="21"/>
        <v>202.72</v>
      </c>
    </row>
    <row r="696" spans="1:7" ht="24.95" customHeight="1" x14ac:dyDescent="0.2">
      <c r="A696" s="9">
        <v>684</v>
      </c>
      <c r="B696" s="39" t="s">
        <v>1271</v>
      </c>
      <c r="C696" s="39" t="s">
        <v>1272</v>
      </c>
      <c r="D696" s="10">
        <v>265.12</v>
      </c>
      <c r="F696" s="19">
        <f t="shared" si="20"/>
        <v>-100</v>
      </c>
      <c r="G696" s="5">
        <f t="shared" si="21"/>
        <v>296.93439999999998</v>
      </c>
    </row>
    <row r="697" spans="1:7" ht="24.95" customHeight="1" x14ac:dyDescent="0.2">
      <c r="A697" s="9">
        <v>685</v>
      </c>
      <c r="B697" s="39" t="s">
        <v>1273</v>
      </c>
      <c r="C697" s="39" t="s">
        <v>1274</v>
      </c>
      <c r="D697" s="10">
        <v>190</v>
      </c>
      <c r="F697" s="19">
        <f t="shared" si="20"/>
        <v>-100</v>
      </c>
      <c r="G697" s="5">
        <f t="shared" si="21"/>
        <v>212.8</v>
      </c>
    </row>
    <row r="698" spans="1:7" ht="24.95" customHeight="1" x14ac:dyDescent="0.2">
      <c r="A698" s="9">
        <v>686</v>
      </c>
      <c r="B698" s="39" t="s">
        <v>1275</v>
      </c>
      <c r="C698" s="39" t="s">
        <v>1276</v>
      </c>
      <c r="D698" s="10">
        <v>496</v>
      </c>
      <c r="F698" s="19">
        <f t="shared" si="20"/>
        <v>-100</v>
      </c>
      <c r="G698" s="5">
        <f t="shared" si="21"/>
        <v>555.52</v>
      </c>
    </row>
    <row r="699" spans="1:7" ht="24.95" customHeight="1" x14ac:dyDescent="0.2">
      <c r="A699" s="9">
        <v>687</v>
      </c>
      <c r="B699" s="39" t="s">
        <v>1277</v>
      </c>
      <c r="C699" s="39" t="s">
        <v>1278</v>
      </c>
      <c r="D699" s="10">
        <f>'[1]перечень по приказу 804н (2019)'!$C$1108</f>
        <v>399.27</v>
      </c>
      <c r="F699" s="19">
        <f t="shared" si="20"/>
        <v>-100</v>
      </c>
      <c r="G699" s="5">
        <f t="shared" si="21"/>
        <v>447.18239999999997</v>
      </c>
    </row>
    <row r="700" spans="1:7" ht="24.95" customHeight="1" x14ac:dyDescent="0.2">
      <c r="A700" s="9">
        <v>688</v>
      </c>
      <c r="B700" s="39" t="s">
        <v>1279</v>
      </c>
      <c r="C700" s="39" t="s">
        <v>1280</v>
      </c>
      <c r="D700" s="10">
        <f>'[1]перечень по приказу 804н (2019)'!$C$1109</f>
        <v>1255.46</v>
      </c>
      <c r="F700" s="19">
        <f t="shared" si="20"/>
        <v>-100</v>
      </c>
      <c r="G700" s="5">
        <f t="shared" si="21"/>
        <v>1406.1152</v>
      </c>
    </row>
    <row r="701" spans="1:7" ht="24.95" customHeight="1" x14ac:dyDescent="0.2">
      <c r="A701" s="9">
        <v>689</v>
      </c>
      <c r="B701" s="39" t="s">
        <v>1281</v>
      </c>
      <c r="C701" s="39" t="s">
        <v>1282</v>
      </c>
      <c r="D701" s="10">
        <v>149.91999999999999</v>
      </c>
      <c r="F701" s="19">
        <f t="shared" si="20"/>
        <v>-100</v>
      </c>
      <c r="G701" s="5">
        <f t="shared" si="21"/>
        <v>167.91039999999998</v>
      </c>
    </row>
    <row r="702" spans="1:7" ht="24.95" customHeight="1" x14ac:dyDescent="0.2">
      <c r="A702" s="9">
        <v>690</v>
      </c>
      <c r="B702" s="39" t="s">
        <v>1283</v>
      </c>
      <c r="C702" s="39" t="s">
        <v>1284</v>
      </c>
      <c r="D702" s="10">
        <v>132.37</v>
      </c>
      <c r="F702" s="19">
        <f t="shared" si="20"/>
        <v>-100</v>
      </c>
      <c r="G702" s="5">
        <f t="shared" si="21"/>
        <v>148.2544</v>
      </c>
    </row>
    <row r="703" spans="1:7" ht="24.95" customHeight="1" x14ac:dyDescent="0.2">
      <c r="A703" s="9">
        <v>691</v>
      </c>
      <c r="B703" s="39" t="s">
        <v>1285</v>
      </c>
      <c r="C703" s="39" t="s">
        <v>1286</v>
      </c>
      <c r="D703" s="10">
        <v>550.15</v>
      </c>
      <c r="F703" s="19">
        <f t="shared" si="20"/>
        <v>-100</v>
      </c>
      <c r="G703" s="5">
        <f t="shared" si="21"/>
        <v>616.16800000000001</v>
      </c>
    </row>
    <row r="704" spans="1:7" ht="24.95" customHeight="1" x14ac:dyDescent="0.2">
      <c r="A704" s="9">
        <v>692</v>
      </c>
      <c r="B704" s="39" t="s">
        <v>1287</v>
      </c>
      <c r="C704" s="39" t="s">
        <v>1288</v>
      </c>
      <c r="D704" s="10">
        <v>550.15</v>
      </c>
      <c r="F704" s="19">
        <f t="shared" si="20"/>
        <v>-100</v>
      </c>
      <c r="G704" s="5">
        <f t="shared" si="21"/>
        <v>616.16800000000001</v>
      </c>
    </row>
    <row r="705" spans="1:7" ht="24.95" customHeight="1" x14ac:dyDescent="0.2">
      <c r="A705" s="9">
        <v>693</v>
      </c>
      <c r="B705" s="39" t="s">
        <v>1289</v>
      </c>
      <c r="C705" s="39" t="s">
        <v>1290</v>
      </c>
      <c r="D705" s="10">
        <v>145.91</v>
      </c>
      <c r="F705" s="19">
        <f t="shared" si="20"/>
        <v>-100</v>
      </c>
      <c r="G705" s="5">
        <f t="shared" si="21"/>
        <v>163.41919999999999</v>
      </c>
    </row>
    <row r="706" spans="1:7" ht="24.95" customHeight="1" x14ac:dyDescent="0.2">
      <c r="A706" s="9">
        <v>694</v>
      </c>
      <c r="B706" s="39" t="s">
        <v>1291</v>
      </c>
      <c r="C706" s="39" t="s">
        <v>1292</v>
      </c>
      <c r="D706" s="10">
        <v>181.57</v>
      </c>
      <c r="F706" s="19">
        <f t="shared" si="20"/>
        <v>-100</v>
      </c>
      <c r="G706" s="5">
        <f t="shared" si="21"/>
        <v>203.35839999999999</v>
      </c>
    </row>
    <row r="707" spans="1:7" ht="24.95" customHeight="1" x14ac:dyDescent="0.2">
      <c r="A707" s="9">
        <v>695</v>
      </c>
      <c r="B707" s="39" t="s">
        <v>1293</v>
      </c>
      <c r="C707" s="39" t="s">
        <v>1294</v>
      </c>
      <c r="D707" s="10">
        <v>259.22000000000003</v>
      </c>
      <c r="F707" s="19">
        <f t="shared" si="20"/>
        <v>-100</v>
      </c>
      <c r="G707" s="5">
        <f t="shared" si="21"/>
        <v>290.32640000000004</v>
      </c>
    </row>
    <row r="708" spans="1:7" ht="24.95" customHeight="1" x14ac:dyDescent="0.2">
      <c r="A708" s="9">
        <v>696</v>
      </c>
      <c r="B708" s="39" t="s">
        <v>1295</v>
      </c>
      <c r="C708" s="39" t="s">
        <v>1296</v>
      </c>
      <c r="D708" s="10">
        <v>383</v>
      </c>
      <c r="E708" s="2">
        <v>436</v>
      </c>
      <c r="F708" s="19">
        <f t="shared" si="20"/>
        <v>13.83812010443863</v>
      </c>
      <c r="G708" s="5">
        <f t="shared" si="21"/>
        <v>428.96</v>
      </c>
    </row>
    <row r="709" spans="1:7" ht="24.95" customHeight="1" x14ac:dyDescent="0.2">
      <c r="A709" s="9">
        <v>697</v>
      </c>
      <c r="B709" s="39" t="s">
        <v>1297</v>
      </c>
      <c r="C709" s="39" t="s">
        <v>1298</v>
      </c>
      <c r="D709" s="10">
        <v>58</v>
      </c>
      <c r="E709" s="2">
        <v>67</v>
      </c>
      <c r="F709" s="19">
        <f t="shared" si="20"/>
        <v>15.517241379310349</v>
      </c>
      <c r="G709" s="5">
        <f t="shared" si="21"/>
        <v>64.959999999999994</v>
      </c>
    </row>
    <row r="710" spans="1:7" ht="24.95" customHeight="1" x14ac:dyDescent="0.2">
      <c r="A710" s="9">
        <v>698</v>
      </c>
      <c r="B710" s="39" t="s">
        <v>1299</v>
      </c>
      <c r="C710" s="39" t="s">
        <v>1300</v>
      </c>
      <c r="D710" s="10">
        <v>56</v>
      </c>
      <c r="E710" s="2">
        <v>67</v>
      </c>
      <c r="F710" s="19">
        <f t="shared" si="20"/>
        <v>19.642857142857139</v>
      </c>
      <c r="G710" s="5">
        <f t="shared" si="21"/>
        <v>62.72</v>
      </c>
    </row>
    <row r="711" spans="1:7" ht="24.95" customHeight="1" x14ac:dyDescent="0.2">
      <c r="A711" s="9">
        <v>699</v>
      </c>
      <c r="B711" s="39" t="s">
        <v>1301</v>
      </c>
      <c r="C711" s="39" t="s">
        <v>1302</v>
      </c>
      <c r="D711" s="10">
        <v>56</v>
      </c>
      <c r="E711" s="2">
        <v>67</v>
      </c>
      <c r="F711" s="19">
        <f t="shared" si="20"/>
        <v>19.642857142857139</v>
      </c>
      <c r="G711" s="5">
        <f t="shared" si="21"/>
        <v>62.72</v>
      </c>
    </row>
    <row r="712" spans="1:7" ht="24.95" customHeight="1" x14ac:dyDescent="0.2">
      <c r="A712" s="9">
        <v>700</v>
      </c>
      <c r="B712" s="39" t="s">
        <v>1303</v>
      </c>
      <c r="C712" s="39" t="s">
        <v>1304</v>
      </c>
      <c r="D712" s="10">
        <v>56</v>
      </c>
      <c r="E712" s="2">
        <v>67</v>
      </c>
      <c r="F712" s="19">
        <f t="shared" si="20"/>
        <v>19.642857142857139</v>
      </c>
      <c r="G712" s="5">
        <f t="shared" si="21"/>
        <v>62.72</v>
      </c>
    </row>
    <row r="713" spans="1:7" ht="24.95" customHeight="1" x14ac:dyDescent="0.2">
      <c r="A713" s="9">
        <v>701</v>
      </c>
      <c r="B713" s="39" t="s">
        <v>1305</v>
      </c>
      <c r="C713" s="39" t="s">
        <v>1306</v>
      </c>
      <c r="D713" s="10">
        <v>76</v>
      </c>
      <c r="E713" s="2">
        <v>87</v>
      </c>
      <c r="F713" s="19">
        <f t="shared" si="20"/>
        <v>14.473684210526301</v>
      </c>
      <c r="G713" s="5">
        <f t="shared" si="21"/>
        <v>85.12</v>
      </c>
    </row>
    <row r="714" spans="1:7" ht="24.95" customHeight="1" x14ac:dyDescent="0.2">
      <c r="A714" s="9">
        <v>702</v>
      </c>
      <c r="B714" s="39" t="s">
        <v>1307</v>
      </c>
      <c r="C714" s="39" t="s">
        <v>1308</v>
      </c>
      <c r="D714" s="10">
        <v>76</v>
      </c>
      <c r="E714" s="2">
        <v>87</v>
      </c>
      <c r="F714" s="19">
        <f t="shared" si="20"/>
        <v>14.473684210526301</v>
      </c>
      <c r="G714" s="5">
        <f t="shared" si="21"/>
        <v>85.12</v>
      </c>
    </row>
    <row r="715" spans="1:7" ht="24.95" customHeight="1" x14ac:dyDescent="0.2">
      <c r="A715" s="9">
        <v>703</v>
      </c>
      <c r="B715" s="39" t="s">
        <v>1309</v>
      </c>
      <c r="C715" s="39" t="s">
        <v>1310</v>
      </c>
      <c r="D715" s="10">
        <v>76</v>
      </c>
      <c r="E715" s="2">
        <v>87</v>
      </c>
      <c r="F715" s="19">
        <f t="shared" si="20"/>
        <v>14.473684210526301</v>
      </c>
      <c r="G715" s="5">
        <f t="shared" si="21"/>
        <v>85.12</v>
      </c>
    </row>
    <row r="716" spans="1:7" ht="24.95" customHeight="1" x14ac:dyDescent="0.2">
      <c r="A716" s="9">
        <v>704</v>
      </c>
      <c r="B716" s="39" t="s">
        <v>1800</v>
      </c>
      <c r="C716" s="39" t="s">
        <v>1801</v>
      </c>
      <c r="D716" s="10">
        <v>95</v>
      </c>
      <c r="F716" s="19">
        <f t="shared" si="20"/>
        <v>-100</v>
      </c>
      <c r="G716" s="5">
        <f t="shared" si="21"/>
        <v>106.4</v>
      </c>
    </row>
    <row r="717" spans="1:7" ht="24.95" customHeight="1" x14ac:dyDescent="0.2">
      <c r="A717" s="9">
        <v>705</v>
      </c>
      <c r="B717" s="39" t="s">
        <v>1798</v>
      </c>
      <c r="C717" s="39" t="s">
        <v>1799</v>
      </c>
      <c r="D717" s="10">
        <v>95</v>
      </c>
      <c r="E717" s="2">
        <v>107</v>
      </c>
      <c r="F717" s="19">
        <f t="shared" si="20"/>
        <v>12.631578947368411</v>
      </c>
      <c r="G717" s="5">
        <f t="shared" si="21"/>
        <v>106.4</v>
      </c>
    </row>
    <row r="718" spans="1:7" ht="24.95" customHeight="1" x14ac:dyDescent="0.2">
      <c r="A718" s="9">
        <v>706</v>
      </c>
      <c r="B718" s="39" t="s">
        <v>1804</v>
      </c>
      <c r="C718" s="39" t="s">
        <v>1805</v>
      </c>
      <c r="D718" s="10">
        <v>76</v>
      </c>
      <c r="E718" s="2">
        <v>84</v>
      </c>
      <c r="F718" s="19">
        <f t="shared" ref="F718:F781" si="22">(E718/D718)*100-100</f>
        <v>10.526315789473699</v>
      </c>
      <c r="G718" s="5">
        <f t="shared" ref="G718:G781" si="23">(D718*$G$12)+D718</f>
        <v>85.12</v>
      </c>
    </row>
    <row r="719" spans="1:7" ht="24.95" customHeight="1" x14ac:dyDescent="0.2">
      <c r="A719" s="9">
        <v>707</v>
      </c>
      <c r="B719" s="39" t="s">
        <v>1796</v>
      </c>
      <c r="C719" s="39" t="s">
        <v>1797</v>
      </c>
      <c r="D719" s="10">
        <v>95</v>
      </c>
      <c r="E719" s="2">
        <v>107</v>
      </c>
      <c r="F719" s="19">
        <f t="shared" si="22"/>
        <v>12.631578947368411</v>
      </c>
      <c r="G719" s="5">
        <f t="shared" si="23"/>
        <v>106.4</v>
      </c>
    </row>
    <row r="720" spans="1:7" ht="24.95" customHeight="1" x14ac:dyDescent="0.2">
      <c r="A720" s="9">
        <v>708</v>
      </c>
      <c r="B720" s="39" t="s">
        <v>1802</v>
      </c>
      <c r="C720" s="39" t="s">
        <v>1803</v>
      </c>
      <c r="D720" s="10">
        <v>76</v>
      </c>
      <c r="E720" s="2">
        <v>84</v>
      </c>
      <c r="F720" s="19">
        <f t="shared" si="22"/>
        <v>10.526315789473699</v>
      </c>
      <c r="G720" s="5">
        <f t="shared" si="23"/>
        <v>85.12</v>
      </c>
    </row>
    <row r="721" spans="1:7" ht="24.95" customHeight="1" x14ac:dyDescent="0.2">
      <c r="A721" s="9">
        <v>709</v>
      </c>
      <c r="B721" s="39" t="s">
        <v>1311</v>
      </c>
      <c r="C721" s="39" t="s">
        <v>1312</v>
      </c>
      <c r="D721" s="10">
        <v>72</v>
      </c>
      <c r="F721" s="19">
        <f t="shared" si="22"/>
        <v>-100</v>
      </c>
      <c r="G721" s="5">
        <f t="shared" si="23"/>
        <v>80.64</v>
      </c>
    </row>
    <row r="722" spans="1:7" ht="24.95" customHeight="1" x14ac:dyDescent="0.2">
      <c r="A722" s="9">
        <v>710</v>
      </c>
      <c r="B722" s="39" t="s">
        <v>1313</v>
      </c>
      <c r="C722" s="39" t="s">
        <v>1314</v>
      </c>
      <c r="D722" s="10">
        <v>72</v>
      </c>
      <c r="F722" s="19">
        <f t="shared" si="22"/>
        <v>-100</v>
      </c>
      <c r="G722" s="5">
        <f t="shared" si="23"/>
        <v>80.64</v>
      </c>
    </row>
    <row r="723" spans="1:7" ht="24.95" customHeight="1" x14ac:dyDescent="0.2">
      <c r="A723" s="9">
        <v>711</v>
      </c>
      <c r="B723" s="39" t="s">
        <v>1315</v>
      </c>
      <c r="C723" s="39" t="s">
        <v>1316</v>
      </c>
      <c r="D723" s="10">
        <v>72</v>
      </c>
      <c r="F723" s="19">
        <f t="shared" si="22"/>
        <v>-100</v>
      </c>
      <c r="G723" s="5">
        <f t="shared" si="23"/>
        <v>80.64</v>
      </c>
    </row>
    <row r="724" spans="1:7" ht="24.95" customHeight="1" x14ac:dyDescent="0.2">
      <c r="A724" s="9">
        <v>712</v>
      </c>
      <c r="B724" s="39" t="s">
        <v>1317</v>
      </c>
      <c r="C724" s="39" t="s">
        <v>1318</v>
      </c>
      <c r="D724" s="10">
        <v>72</v>
      </c>
      <c r="F724" s="19">
        <f t="shared" si="22"/>
        <v>-100</v>
      </c>
      <c r="G724" s="5">
        <f t="shared" si="23"/>
        <v>80.64</v>
      </c>
    </row>
    <row r="725" spans="1:7" ht="24.95" customHeight="1" x14ac:dyDescent="0.2">
      <c r="A725" s="9">
        <v>713</v>
      </c>
      <c r="B725" s="39" t="s">
        <v>1319</v>
      </c>
      <c r="C725" s="39" t="s">
        <v>1320</v>
      </c>
      <c r="D725" s="10">
        <v>72</v>
      </c>
      <c r="F725" s="19">
        <f t="shared" si="22"/>
        <v>-100</v>
      </c>
      <c r="G725" s="5">
        <f t="shared" si="23"/>
        <v>80.64</v>
      </c>
    </row>
    <row r="726" spans="1:7" ht="24.95" customHeight="1" x14ac:dyDescent="0.2">
      <c r="A726" s="9">
        <v>714</v>
      </c>
      <c r="B726" s="39" t="s">
        <v>1321</v>
      </c>
      <c r="C726" s="39" t="s">
        <v>1322</v>
      </c>
      <c r="D726" s="10">
        <v>73</v>
      </c>
      <c r="F726" s="19">
        <f t="shared" si="22"/>
        <v>-100</v>
      </c>
      <c r="G726" s="5">
        <f t="shared" si="23"/>
        <v>81.760000000000005</v>
      </c>
    </row>
    <row r="727" spans="1:7" ht="24.95" customHeight="1" x14ac:dyDescent="0.2">
      <c r="A727" s="9">
        <v>715</v>
      </c>
      <c r="B727" s="39" t="s">
        <v>1323</v>
      </c>
      <c r="C727" s="39" t="s">
        <v>1324</v>
      </c>
      <c r="D727" s="10">
        <v>73</v>
      </c>
      <c r="F727" s="19">
        <f t="shared" si="22"/>
        <v>-100</v>
      </c>
      <c r="G727" s="5">
        <f t="shared" si="23"/>
        <v>81.760000000000005</v>
      </c>
    </row>
    <row r="728" spans="1:7" ht="24.95" customHeight="1" x14ac:dyDescent="0.2">
      <c r="A728" s="9">
        <v>716</v>
      </c>
      <c r="B728" s="39" t="s">
        <v>1325</v>
      </c>
      <c r="C728" s="39" t="s">
        <v>1326</v>
      </c>
      <c r="D728" s="10">
        <v>73</v>
      </c>
      <c r="E728" s="2">
        <v>87</v>
      </c>
      <c r="F728" s="19">
        <f t="shared" si="22"/>
        <v>19.178082191780831</v>
      </c>
      <c r="G728" s="5">
        <f t="shared" si="23"/>
        <v>81.760000000000005</v>
      </c>
    </row>
    <row r="729" spans="1:7" ht="24.95" customHeight="1" x14ac:dyDescent="0.2">
      <c r="A729" s="9">
        <v>717</v>
      </c>
      <c r="B729" s="39" t="s">
        <v>1327</v>
      </c>
      <c r="C729" s="39" t="s">
        <v>1328</v>
      </c>
      <c r="D729" s="10">
        <v>73</v>
      </c>
      <c r="E729" s="2">
        <v>87</v>
      </c>
      <c r="F729" s="19">
        <f t="shared" si="22"/>
        <v>19.178082191780831</v>
      </c>
      <c r="G729" s="5">
        <f t="shared" si="23"/>
        <v>81.760000000000005</v>
      </c>
    </row>
    <row r="730" spans="1:7" ht="24.95" customHeight="1" x14ac:dyDescent="0.2">
      <c r="A730" s="9">
        <v>718</v>
      </c>
      <c r="B730" s="39" t="s">
        <v>1329</v>
      </c>
      <c r="C730" s="39" t="s">
        <v>1330</v>
      </c>
      <c r="D730" s="10">
        <v>73</v>
      </c>
      <c r="E730" s="2">
        <v>87</v>
      </c>
      <c r="F730" s="19">
        <f t="shared" si="22"/>
        <v>19.178082191780831</v>
      </c>
      <c r="G730" s="5">
        <f t="shared" si="23"/>
        <v>81.760000000000005</v>
      </c>
    </row>
    <row r="731" spans="1:7" ht="24.95" customHeight="1" x14ac:dyDescent="0.2">
      <c r="A731" s="9">
        <v>719</v>
      </c>
      <c r="B731" s="39" t="s">
        <v>1331</v>
      </c>
      <c r="C731" s="39" t="s">
        <v>1332</v>
      </c>
      <c r="D731" s="10">
        <v>70</v>
      </c>
      <c r="E731" s="2">
        <v>80</v>
      </c>
      <c r="F731" s="19">
        <f t="shared" si="22"/>
        <v>14.285714285714278</v>
      </c>
      <c r="G731" s="5">
        <f t="shared" si="23"/>
        <v>78.400000000000006</v>
      </c>
    </row>
    <row r="732" spans="1:7" ht="24.95" customHeight="1" x14ac:dyDescent="0.2">
      <c r="A732" s="9">
        <v>720</v>
      </c>
      <c r="B732" s="39" t="s">
        <v>1333</v>
      </c>
      <c r="C732" s="39" t="s">
        <v>1334</v>
      </c>
      <c r="D732" s="10">
        <v>70</v>
      </c>
      <c r="E732" s="2">
        <v>80</v>
      </c>
      <c r="F732" s="19">
        <f t="shared" si="22"/>
        <v>14.285714285714278</v>
      </c>
      <c r="G732" s="5">
        <f t="shared" si="23"/>
        <v>78.400000000000006</v>
      </c>
    </row>
    <row r="733" spans="1:7" ht="24.95" customHeight="1" x14ac:dyDescent="0.2">
      <c r="A733" s="9">
        <v>721</v>
      </c>
      <c r="B733" s="39" t="s">
        <v>1335</v>
      </c>
      <c r="C733" s="39" t="s">
        <v>1336</v>
      </c>
      <c r="D733" s="10">
        <v>70</v>
      </c>
      <c r="E733" s="2">
        <v>80</v>
      </c>
      <c r="F733" s="19">
        <f t="shared" si="22"/>
        <v>14.285714285714278</v>
      </c>
      <c r="G733" s="5">
        <f t="shared" si="23"/>
        <v>78.400000000000006</v>
      </c>
    </row>
    <row r="734" spans="1:7" ht="24.95" customHeight="1" x14ac:dyDescent="0.2">
      <c r="A734" s="9">
        <v>722</v>
      </c>
      <c r="B734" s="39" t="s">
        <v>1337</v>
      </c>
      <c r="C734" s="39" t="s">
        <v>1338</v>
      </c>
      <c r="D734" s="10">
        <v>69</v>
      </c>
      <c r="E734" s="2">
        <v>82</v>
      </c>
      <c r="F734" s="19">
        <f t="shared" si="22"/>
        <v>18.840579710144922</v>
      </c>
      <c r="G734" s="5">
        <f t="shared" si="23"/>
        <v>77.28</v>
      </c>
    </row>
    <row r="735" spans="1:7" ht="24.95" customHeight="1" x14ac:dyDescent="0.2">
      <c r="A735" s="9">
        <v>723</v>
      </c>
      <c r="B735" s="39" t="s">
        <v>1339</v>
      </c>
      <c r="C735" s="39" t="s">
        <v>1340</v>
      </c>
      <c r="D735" s="10">
        <v>69</v>
      </c>
      <c r="E735" s="2">
        <v>82</v>
      </c>
      <c r="F735" s="19">
        <f t="shared" si="22"/>
        <v>18.840579710144922</v>
      </c>
      <c r="G735" s="5">
        <f t="shared" si="23"/>
        <v>77.28</v>
      </c>
    </row>
    <row r="736" spans="1:7" ht="24.95" customHeight="1" x14ac:dyDescent="0.2">
      <c r="A736" s="9">
        <v>724</v>
      </c>
      <c r="B736" s="39" t="s">
        <v>1341</v>
      </c>
      <c r="C736" s="39" t="s">
        <v>1342</v>
      </c>
      <c r="D736" s="10">
        <v>69</v>
      </c>
      <c r="E736" s="2">
        <v>82</v>
      </c>
      <c r="F736" s="19">
        <f t="shared" si="22"/>
        <v>18.840579710144922</v>
      </c>
      <c r="G736" s="5">
        <f t="shared" si="23"/>
        <v>77.28</v>
      </c>
    </row>
    <row r="737" spans="1:7" ht="24.95" customHeight="1" x14ac:dyDescent="0.2">
      <c r="A737" s="9">
        <v>725</v>
      </c>
      <c r="B737" s="39" t="s">
        <v>1343</v>
      </c>
      <c r="C737" s="39" t="s">
        <v>1344</v>
      </c>
      <c r="D737" s="10">
        <v>69</v>
      </c>
      <c r="E737" s="2">
        <v>82</v>
      </c>
      <c r="F737" s="19">
        <f t="shared" si="22"/>
        <v>18.840579710144922</v>
      </c>
      <c r="G737" s="5">
        <f t="shared" si="23"/>
        <v>77.28</v>
      </c>
    </row>
    <row r="738" spans="1:7" ht="24.95" customHeight="1" x14ac:dyDescent="0.2">
      <c r="A738" s="9">
        <v>726</v>
      </c>
      <c r="B738" s="39" t="s">
        <v>1345</v>
      </c>
      <c r="C738" s="39" t="s">
        <v>1346</v>
      </c>
      <c r="D738" s="10">
        <v>69</v>
      </c>
      <c r="E738" s="2">
        <v>82</v>
      </c>
      <c r="F738" s="19">
        <f t="shared" si="22"/>
        <v>18.840579710144922</v>
      </c>
      <c r="G738" s="5">
        <f t="shared" si="23"/>
        <v>77.28</v>
      </c>
    </row>
    <row r="739" spans="1:7" ht="24.95" customHeight="1" x14ac:dyDescent="0.2">
      <c r="A739" s="9">
        <v>727</v>
      </c>
      <c r="B739" s="39" t="s">
        <v>1347</v>
      </c>
      <c r="C739" s="39" t="s">
        <v>1348</v>
      </c>
      <c r="D739" s="10">
        <v>69</v>
      </c>
      <c r="E739" s="2">
        <v>82</v>
      </c>
      <c r="F739" s="19">
        <f t="shared" si="22"/>
        <v>18.840579710144922</v>
      </c>
      <c r="G739" s="5">
        <f t="shared" si="23"/>
        <v>77.28</v>
      </c>
    </row>
    <row r="740" spans="1:7" ht="24.95" customHeight="1" x14ac:dyDescent="0.2">
      <c r="A740" s="9">
        <v>728</v>
      </c>
      <c r="B740" s="39" t="s">
        <v>1349</v>
      </c>
      <c r="C740" s="39" t="s">
        <v>1350</v>
      </c>
      <c r="D740" s="10">
        <v>68</v>
      </c>
      <c r="E740" s="2">
        <v>80</v>
      </c>
      <c r="F740" s="19">
        <f t="shared" si="22"/>
        <v>17.64705882352942</v>
      </c>
      <c r="G740" s="5">
        <f t="shared" si="23"/>
        <v>76.16</v>
      </c>
    </row>
    <row r="741" spans="1:7" ht="24.95" customHeight="1" x14ac:dyDescent="0.2">
      <c r="A741" s="9">
        <v>729</v>
      </c>
      <c r="B741" s="39" t="s">
        <v>1351</v>
      </c>
      <c r="C741" s="39" t="s">
        <v>1352</v>
      </c>
      <c r="D741" s="10">
        <v>68</v>
      </c>
      <c r="E741" s="2">
        <v>80</v>
      </c>
      <c r="F741" s="19">
        <f t="shared" si="22"/>
        <v>17.64705882352942</v>
      </c>
      <c r="G741" s="5">
        <f t="shared" si="23"/>
        <v>76.16</v>
      </c>
    </row>
    <row r="742" spans="1:7" ht="24.95" customHeight="1" x14ac:dyDescent="0.2">
      <c r="A742" s="9">
        <v>730</v>
      </c>
      <c r="B742" s="39" t="s">
        <v>1353</v>
      </c>
      <c r="C742" s="39" t="s">
        <v>1354</v>
      </c>
      <c r="D742" s="10">
        <v>76</v>
      </c>
      <c r="E742" s="2">
        <v>87</v>
      </c>
      <c r="F742" s="19">
        <f t="shared" si="22"/>
        <v>14.473684210526301</v>
      </c>
      <c r="G742" s="5">
        <f t="shared" si="23"/>
        <v>85.12</v>
      </c>
    </row>
    <row r="743" spans="1:7" ht="24.95" customHeight="1" x14ac:dyDescent="0.2">
      <c r="A743" s="9">
        <v>731</v>
      </c>
      <c r="B743" s="39" t="s">
        <v>1355</v>
      </c>
      <c r="C743" s="39" t="s">
        <v>1356</v>
      </c>
      <c r="D743" s="10">
        <v>73</v>
      </c>
      <c r="E743" s="2">
        <v>87</v>
      </c>
      <c r="F743" s="19">
        <f t="shared" si="22"/>
        <v>19.178082191780831</v>
      </c>
      <c r="G743" s="5">
        <f t="shared" si="23"/>
        <v>81.760000000000005</v>
      </c>
    </row>
    <row r="744" spans="1:7" ht="24.95" customHeight="1" x14ac:dyDescent="0.2">
      <c r="A744" s="9">
        <v>732</v>
      </c>
      <c r="B744" s="39" t="s">
        <v>1357</v>
      </c>
      <c r="C744" s="39" t="s">
        <v>1358</v>
      </c>
      <c r="D744" s="10">
        <v>73</v>
      </c>
      <c r="E744" s="2">
        <v>84</v>
      </c>
      <c r="F744" s="19">
        <f t="shared" si="22"/>
        <v>15.06849315068493</v>
      </c>
      <c r="G744" s="5">
        <f t="shared" si="23"/>
        <v>81.760000000000005</v>
      </c>
    </row>
    <row r="745" spans="1:7" ht="24.95" customHeight="1" x14ac:dyDescent="0.2">
      <c r="A745" s="9">
        <v>733</v>
      </c>
      <c r="B745" s="39" t="s">
        <v>1359</v>
      </c>
      <c r="C745" s="39" t="s">
        <v>1360</v>
      </c>
      <c r="D745" s="10">
        <v>73</v>
      </c>
      <c r="E745" s="2">
        <v>84</v>
      </c>
      <c r="F745" s="19">
        <f t="shared" si="22"/>
        <v>15.06849315068493</v>
      </c>
      <c r="G745" s="5">
        <f t="shared" si="23"/>
        <v>81.760000000000005</v>
      </c>
    </row>
    <row r="746" spans="1:7" ht="24.95" customHeight="1" x14ac:dyDescent="0.2">
      <c r="A746" s="9">
        <v>734</v>
      </c>
      <c r="B746" s="39" t="s">
        <v>1361</v>
      </c>
      <c r="C746" s="39" t="s">
        <v>1362</v>
      </c>
      <c r="D746" s="10">
        <v>68</v>
      </c>
      <c r="E746" s="2">
        <v>80</v>
      </c>
      <c r="F746" s="19">
        <f t="shared" si="22"/>
        <v>17.64705882352942</v>
      </c>
      <c r="G746" s="5">
        <f t="shared" si="23"/>
        <v>76.16</v>
      </c>
    </row>
    <row r="747" spans="1:7" ht="24.95" customHeight="1" x14ac:dyDescent="0.2">
      <c r="A747" s="9">
        <v>735</v>
      </c>
      <c r="B747" s="39" t="s">
        <v>1363</v>
      </c>
      <c r="C747" s="39" t="s">
        <v>1364</v>
      </c>
      <c r="D747" s="10">
        <v>68</v>
      </c>
      <c r="E747" s="2">
        <v>80</v>
      </c>
      <c r="F747" s="19">
        <f t="shared" si="22"/>
        <v>17.64705882352942</v>
      </c>
      <c r="G747" s="5">
        <f t="shared" si="23"/>
        <v>76.16</v>
      </c>
    </row>
    <row r="748" spans="1:7" ht="24.95" customHeight="1" x14ac:dyDescent="0.2">
      <c r="A748" s="9">
        <v>736</v>
      </c>
      <c r="B748" s="39" t="s">
        <v>1365</v>
      </c>
      <c r="C748" s="39" t="s">
        <v>1366</v>
      </c>
      <c r="D748" s="10">
        <v>68</v>
      </c>
      <c r="E748" s="2">
        <v>80</v>
      </c>
      <c r="F748" s="19">
        <f t="shared" si="22"/>
        <v>17.64705882352942</v>
      </c>
      <c r="G748" s="5">
        <f t="shared" si="23"/>
        <v>76.16</v>
      </c>
    </row>
    <row r="749" spans="1:7" ht="24.95" customHeight="1" x14ac:dyDescent="0.2">
      <c r="A749" s="9">
        <v>737</v>
      </c>
      <c r="B749" s="39" t="s">
        <v>1367</v>
      </c>
      <c r="C749" s="39" t="s">
        <v>1368</v>
      </c>
      <c r="D749" s="10">
        <v>77</v>
      </c>
      <c r="E749" s="2">
        <v>85</v>
      </c>
      <c r="F749" s="19">
        <f t="shared" si="22"/>
        <v>10.389610389610397</v>
      </c>
      <c r="G749" s="5">
        <f t="shared" si="23"/>
        <v>86.24</v>
      </c>
    </row>
    <row r="750" spans="1:7" ht="24.95" customHeight="1" x14ac:dyDescent="0.2">
      <c r="A750" s="9">
        <v>738</v>
      </c>
      <c r="B750" s="39" t="s">
        <v>1369</v>
      </c>
      <c r="C750" s="39" t="s">
        <v>1370</v>
      </c>
      <c r="D750" s="10">
        <v>77</v>
      </c>
      <c r="E750" s="2">
        <v>85</v>
      </c>
      <c r="F750" s="19">
        <f t="shared" si="22"/>
        <v>10.389610389610397</v>
      </c>
      <c r="G750" s="5">
        <f t="shared" si="23"/>
        <v>86.24</v>
      </c>
    </row>
    <row r="751" spans="1:7" ht="24.95" customHeight="1" x14ac:dyDescent="0.2">
      <c r="A751" s="9">
        <v>739</v>
      </c>
      <c r="B751" s="39" t="s">
        <v>1371</v>
      </c>
      <c r="C751" s="39" t="s">
        <v>1372</v>
      </c>
      <c r="D751" s="10">
        <v>77</v>
      </c>
      <c r="E751" s="2">
        <v>85</v>
      </c>
      <c r="F751" s="19">
        <f t="shared" si="22"/>
        <v>10.389610389610397</v>
      </c>
      <c r="G751" s="5">
        <f t="shared" si="23"/>
        <v>86.24</v>
      </c>
    </row>
    <row r="752" spans="1:7" ht="24.95" customHeight="1" x14ac:dyDescent="0.2">
      <c r="A752" s="9">
        <v>740</v>
      </c>
      <c r="B752" s="39" t="s">
        <v>1373</v>
      </c>
      <c r="C752" s="39" t="s">
        <v>1374</v>
      </c>
      <c r="D752" s="10">
        <v>74</v>
      </c>
      <c r="E752" s="2">
        <v>84</v>
      </c>
      <c r="F752" s="19">
        <f t="shared" si="22"/>
        <v>13.513513513513516</v>
      </c>
      <c r="G752" s="5">
        <f t="shared" si="23"/>
        <v>82.88</v>
      </c>
    </row>
    <row r="753" spans="1:7" ht="24.95" customHeight="1" x14ac:dyDescent="0.2">
      <c r="A753" s="9">
        <v>741</v>
      </c>
      <c r="B753" s="39" t="s">
        <v>1375</v>
      </c>
      <c r="C753" s="39" t="s">
        <v>1376</v>
      </c>
      <c r="D753" s="10">
        <v>74</v>
      </c>
      <c r="E753" s="2">
        <v>84</v>
      </c>
      <c r="F753" s="19">
        <f t="shared" si="22"/>
        <v>13.513513513513516</v>
      </c>
      <c r="G753" s="5">
        <f t="shared" si="23"/>
        <v>82.88</v>
      </c>
    </row>
    <row r="754" spans="1:7" ht="24.95" customHeight="1" x14ac:dyDescent="0.2">
      <c r="A754" s="9">
        <v>742</v>
      </c>
      <c r="B754" s="39" t="s">
        <v>1377</v>
      </c>
      <c r="C754" s="39" t="s">
        <v>1378</v>
      </c>
      <c r="D754" s="10">
        <v>68</v>
      </c>
      <c r="E754" s="2">
        <v>84</v>
      </c>
      <c r="F754" s="19">
        <f t="shared" si="22"/>
        <v>23.529411764705884</v>
      </c>
      <c r="G754" s="5">
        <f t="shared" si="23"/>
        <v>76.16</v>
      </c>
    </row>
    <row r="755" spans="1:7" ht="24.95" customHeight="1" x14ac:dyDescent="0.2">
      <c r="A755" s="9">
        <v>743</v>
      </c>
      <c r="B755" s="39" t="s">
        <v>1379</v>
      </c>
      <c r="C755" s="39" t="s">
        <v>1380</v>
      </c>
      <c r="D755" s="10">
        <v>77</v>
      </c>
      <c r="E755" s="2">
        <v>87</v>
      </c>
      <c r="F755" s="19">
        <f t="shared" si="22"/>
        <v>12.987012987012989</v>
      </c>
      <c r="G755" s="5">
        <f t="shared" si="23"/>
        <v>86.24</v>
      </c>
    </row>
    <row r="756" spans="1:7" ht="24.95" customHeight="1" x14ac:dyDescent="0.2">
      <c r="A756" s="9">
        <v>744</v>
      </c>
      <c r="B756" s="39" t="s">
        <v>1381</v>
      </c>
      <c r="C756" s="39" t="s">
        <v>1382</v>
      </c>
      <c r="D756" s="10">
        <v>77</v>
      </c>
      <c r="E756" s="2">
        <v>87</v>
      </c>
      <c r="F756" s="19">
        <f t="shared" si="22"/>
        <v>12.987012987012989</v>
      </c>
      <c r="G756" s="5">
        <f t="shared" si="23"/>
        <v>86.24</v>
      </c>
    </row>
    <row r="757" spans="1:7" ht="24.95" customHeight="1" x14ac:dyDescent="0.2">
      <c r="A757" s="9">
        <v>745</v>
      </c>
      <c r="B757" s="39" t="s">
        <v>1383</v>
      </c>
      <c r="C757" s="39" t="s">
        <v>1384</v>
      </c>
      <c r="D757" s="10">
        <v>77</v>
      </c>
      <c r="E757" s="2">
        <v>87</v>
      </c>
      <c r="F757" s="19">
        <f t="shared" si="22"/>
        <v>12.987012987012989</v>
      </c>
      <c r="G757" s="5">
        <f t="shared" si="23"/>
        <v>86.24</v>
      </c>
    </row>
    <row r="758" spans="1:7" ht="24.95" customHeight="1" x14ac:dyDescent="0.2">
      <c r="A758" s="9">
        <v>746</v>
      </c>
      <c r="B758" s="39" t="s">
        <v>1385</v>
      </c>
      <c r="C758" s="39" t="s">
        <v>1386</v>
      </c>
      <c r="D758" s="10">
        <v>45</v>
      </c>
      <c r="E758" s="2">
        <v>52</v>
      </c>
      <c r="F758" s="19">
        <f t="shared" si="22"/>
        <v>15.555555555555543</v>
      </c>
      <c r="G758" s="5">
        <f t="shared" si="23"/>
        <v>50.4</v>
      </c>
    </row>
    <row r="759" spans="1:7" ht="24.95" customHeight="1" x14ac:dyDescent="0.2">
      <c r="A759" s="9">
        <v>747</v>
      </c>
      <c r="B759" s="39" t="s">
        <v>1387</v>
      </c>
      <c r="C759" s="39" t="s">
        <v>1388</v>
      </c>
      <c r="D759" s="10">
        <v>74</v>
      </c>
      <c r="E759" s="2">
        <v>83</v>
      </c>
      <c r="F759" s="19">
        <f t="shared" si="22"/>
        <v>12.162162162162176</v>
      </c>
      <c r="G759" s="5">
        <f t="shared" si="23"/>
        <v>82.88</v>
      </c>
    </row>
    <row r="760" spans="1:7" ht="24.95" customHeight="1" x14ac:dyDescent="0.2">
      <c r="A760" s="9">
        <v>748</v>
      </c>
      <c r="B760" s="39" t="s">
        <v>1389</v>
      </c>
      <c r="C760" s="39" t="s">
        <v>1390</v>
      </c>
      <c r="D760" s="10">
        <v>96</v>
      </c>
      <c r="E760" s="2">
        <v>113</v>
      </c>
      <c r="F760" s="19">
        <f t="shared" si="22"/>
        <v>17.708333333333329</v>
      </c>
      <c r="G760" s="5">
        <f t="shared" si="23"/>
        <v>107.52</v>
      </c>
    </row>
    <row r="761" spans="1:7" ht="24.95" customHeight="1" x14ac:dyDescent="0.2">
      <c r="A761" s="9">
        <v>749</v>
      </c>
      <c r="B761" s="39" t="s">
        <v>1391</v>
      </c>
      <c r="C761" s="39" t="s">
        <v>1392</v>
      </c>
      <c r="D761" s="10">
        <v>69</v>
      </c>
      <c r="E761" s="2">
        <v>82</v>
      </c>
      <c r="F761" s="19">
        <f t="shared" si="22"/>
        <v>18.840579710144922</v>
      </c>
      <c r="G761" s="5">
        <f t="shared" si="23"/>
        <v>77.28</v>
      </c>
    </row>
    <row r="762" spans="1:7" ht="24.95" customHeight="1" x14ac:dyDescent="0.2">
      <c r="A762" s="9">
        <v>750</v>
      </c>
      <c r="B762" s="39" t="s">
        <v>1393</v>
      </c>
      <c r="C762" s="39" t="s">
        <v>1392</v>
      </c>
      <c r="D762" s="10">
        <v>69</v>
      </c>
      <c r="E762" s="2">
        <v>82</v>
      </c>
      <c r="F762" s="19">
        <f t="shared" si="22"/>
        <v>18.840579710144922</v>
      </c>
      <c r="G762" s="5">
        <f t="shared" si="23"/>
        <v>77.28</v>
      </c>
    </row>
    <row r="763" spans="1:7" ht="24.95" customHeight="1" x14ac:dyDescent="0.2">
      <c r="A763" s="9">
        <v>751</v>
      </c>
      <c r="B763" s="39" t="s">
        <v>1394</v>
      </c>
      <c r="C763" s="39" t="s">
        <v>1395</v>
      </c>
      <c r="D763" s="10">
        <v>69</v>
      </c>
      <c r="E763" s="2">
        <v>82</v>
      </c>
      <c r="F763" s="19">
        <f t="shared" si="22"/>
        <v>18.840579710144922</v>
      </c>
      <c r="G763" s="5">
        <f t="shared" si="23"/>
        <v>77.28</v>
      </c>
    </row>
    <row r="764" spans="1:7" ht="26.25" customHeight="1" x14ac:dyDescent="0.2">
      <c r="A764" s="9">
        <v>752</v>
      </c>
      <c r="B764" s="39" t="s">
        <v>1396</v>
      </c>
      <c r="C764" s="39" t="s">
        <v>1397</v>
      </c>
      <c r="D764" s="10">
        <v>409</v>
      </c>
      <c r="F764" s="19">
        <f t="shared" si="22"/>
        <v>-100</v>
      </c>
      <c r="G764" s="5">
        <f t="shared" si="23"/>
        <v>458.08</v>
      </c>
    </row>
    <row r="765" spans="1:7" ht="27.75" customHeight="1" x14ac:dyDescent="0.2">
      <c r="A765" s="9">
        <v>753</v>
      </c>
      <c r="B765" s="39" t="s">
        <v>1398</v>
      </c>
      <c r="C765" s="39" t="s">
        <v>1399</v>
      </c>
      <c r="D765" s="10">
        <v>172</v>
      </c>
      <c r="E765" s="2">
        <v>194</v>
      </c>
      <c r="F765" s="19">
        <f t="shared" si="22"/>
        <v>12.79069767441861</v>
      </c>
      <c r="G765" s="5">
        <f t="shared" si="23"/>
        <v>192.64</v>
      </c>
    </row>
    <row r="766" spans="1:7" ht="27.75" customHeight="1" x14ac:dyDescent="0.2">
      <c r="A766" s="9">
        <v>754</v>
      </c>
      <c r="B766" s="28" t="s">
        <v>1809</v>
      </c>
      <c r="C766" s="28" t="s">
        <v>1808</v>
      </c>
      <c r="D766" s="27">
        <v>497</v>
      </c>
      <c r="F766" s="19">
        <f t="shared" si="22"/>
        <v>-100</v>
      </c>
      <c r="G766" s="5">
        <f t="shared" si="23"/>
        <v>556.64</v>
      </c>
    </row>
    <row r="767" spans="1:7" ht="28.5" customHeight="1" x14ac:dyDescent="0.2">
      <c r="A767" s="9">
        <v>755</v>
      </c>
      <c r="B767" s="39" t="s">
        <v>1400</v>
      </c>
      <c r="C767" s="39" t="s">
        <v>1401</v>
      </c>
      <c r="D767" s="10">
        <v>210.47</v>
      </c>
      <c r="F767" s="19">
        <f t="shared" si="22"/>
        <v>-100</v>
      </c>
      <c r="G767" s="5">
        <f t="shared" si="23"/>
        <v>235.72640000000001</v>
      </c>
    </row>
    <row r="768" spans="1:7" ht="27.75" customHeight="1" x14ac:dyDescent="0.2">
      <c r="A768" s="9">
        <v>756</v>
      </c>
      <c r="B768" s="39" t="s">
        <v>1402</v>
      </c>
      <c r="C768" s="39" t="s">
        <v>1403</v>
      </c>
      <c r="D768" s="10">
        <v>1226.51</v>
      </c>
      <c r="F768" s="19">
        <f t="shared" si="22"/>
        <v>-100</v>
      </c>
      <c r="G768" s="5">
        <f t="shared" si="23"/>
        <v>1373.6912</v>
      </c>
    </row>
    <row r="769" spans="1:7" ht="24.95" customHeight="1" x14ac:dyDescent="0.2">
      <c r="A769" s="9">
        <v>757</v>
      </c>
      <c r="B769" s="39" t="s">
        <v>1404</v>
      </c>
      <c r="C769" s="39" t="s">
        <v>1405</v>
      </c>
      <c r="D769" s="10">
        <v>210.47</v>
      </c>
      <c r="F769" s="19">
        <f t="shared" si="22"/>
        <v>-100</v>
      </c>
      <c r="G769" s="5">
        <f t="shared" si="23"/>
        <v>235.72640000000001</v>
      </c>
    </row>
    <row r="770" spans="1:7" ht="24.95" customHeight="1" x14ac:dyDescent="0.2">
      <c r="A770" s="9">
        <v>758</v>
      </c>
      <c r="B770" s="39" t="s">
        <v>1406</v>
      </c>
      <c r="C770" s="39" t="s">
        <v>1407</v>
      </c>
      <c r="D770" s="10">
        <v>1282.31</v>
      </c>
      <c r="F770" s="19">
        <f t="shared" si="22"/>
        <v>-100</v>
      </c>
      <c r="G770" s="5">
        <f t="shared" si="23"/>
        <v>1436.1871999999998</v>
      </c>
    </row>
    <row r="771" spans="1:7" ht="24.95" customHeight="1" x14ac:dyDescent="0.2">
      <c r="A771" s="9">
        <v>759</v>
      </c>
      <c r="B771" s="39" t="s">
        <v>1408</v>
      </c>
      <c r="C771" s="39" t="s">
        <v>1409</v>
      </c>
      <c r="D771" s="10">
        <v>1216.4100000000001</v>
      </c>
      <c r="F771" s="19">
        <f t="shared" si="22"/>
        <v>-100</v>
      </c>
      <c r="G771" s="5">
        <f t="shared" si="23"/>
        <v>1362.3792000000001</v>
      </c>
    </row>
    <row r="772" spans="1:7" ht="28.5" customHeight="1" x14ac:dyDescent="0.2">
      <c r="A772" s="9">
        <v>760</v>
      </c>
      <c r="B772" s="39" t="s">
        <v>1410</v>
      </c>
      <c r="C772" s="39" t="s">
        <v>1411</v>
      </c>
      <c r="D772" s="10">
        <v>1497.45</v>
      </c>
      <c r="F772" s="19">
        <f t="shared" si="22"/>
        <v>-100</v>
      </c>
      <c r="G772" s="5">
        <f t="shared" si="23"/>
        <v>1677.144</v>
      </c>
    </row>
    <row r="773" spans="1:7" ht="24.95" customHeight="1" x14ac:dyDescent="0.2">
      <c r="A773" s="9">
        <v>761</v>
      </c>
      <c r="B773" s="39" t="s">
        <v>1770</v>
      </c>
      <c r="C773" s="39" t="s">
        <v>1771</v>
      </c>
      <c r="D773" s="10">
        <v>836.19</v>
      </c>
      <c r="F773" s="19">
        <f t="shared" si="22"/>
        <v>-100</v>
      </c>
      <c r="G773" s="5">
        <f t="shared" si="23"/>
        <v>936.53280000000007</v>
      </c>
    </row>
    <row r="774" spans="1:7" ht="24.95" customHeight="1" x14ac:dyDescent="0.2">
      <c r="A774" s="9">
        <v>762</v>
      </c>
      <c r="B774" s="39" t="s">
        <v>1412</v>
      </c>
      <c r="C774" s="39" t="s">
        <v>1413</v>
      </c>
      <c r="D774" s="10">
        <f>'[1]06.03.19 №166'!$C$16</f>
        <v>369.23</v>
      </c>
      <c r="F774" s="19">
        <f t="shared" si="22"/>
        <v>-100</v>
      </c>
      <c r="G774" s="5">
        <f t="shared" si="23"/>
        <v>413.5376</v>
      </c>
    </row>
    <row r="775" spans="1:7" ht="24.95" customHeight="1" x14ac:dyDescent="0.2">
      <c r="A775" s="9">
        <v>763</v>
      </c>
      <c r="B775" s="39" t="s">
        <v>1414</v>
      </c>
      <c r="C775" s="39" t="s">
        <v>1415</v>
      </c>
      <c r="D775" s="10">
        <v>365</v>
      </c>
      <c r="F775" s="19">
        <f t="shared" si="22"/>
        <v>-100</v>
      </c>
      <c r="G775" s="5">
        <f t="shared" si="23"/>
        <v>408.8</v>
      </c>
    </row>
    <row r="776" spans="1:7" ht="24.95" customHeight="1" x14ac:dyDescent="0.2">
      <c r="A776" s="9">
        <v>764</v>
      </c>
      <c r="B776" s="39" t="s">
        <v>1416</v>
      </c>
      <c r="C776" s="39" t="s">
        <v>1417</v>
      </c>
      <c r="D776" s="10">
        <v>357</v>
      </c>
      <c r="F776" s="19">
        <f t="shared" si="22"/>
        <v>-100</v>
      </c>
      <c r="G776" s="5">
        <f t="shared" si="23"/>
        <v>399.84</v>
      </c>
    </row>
    <row r="777" spans="1:7" ht="28.5" customHeight="1" x14ac:dyDescent="0.2">
      <c r="A777" s="9">
        <v>765</v>
      </c>
      <c r="B777" s="39" t="s">
        <v>1418</v>
      </c>
      <c r="C777" s="39" t="s">
        <v>1419</v>
      </c>
      <c r="D777" s="10">
        <v>393</v>
      </c>
      <c r="F777" s="19">
        <f t="shared" si="22"/>
        <v>-100</v>
      </c>
      <c r="G777" s="5">
        <f t="shared" si="23"/>
        <v>440.15999999999997</v>
      </c>
    </row>
    <row r="778" spans="1:7" ht="24.95" customHeight="1" x14ac:dyDescent="0.2">
      <c r="A778" s="9">
        <v>766</v>
      </c>
      <c r="B778" s="39" t="s">
        <v>1420</v>
      </c>
      <c r="C778" s="39" t="s">
        <v>1421</v>
      </c>
      <c r="D778" s="10">
        <v>365.35</v>
      </c>
      <c r="F778" s="19">
        <f t="shared" si="22"/>
        <v>-100</v>
      </c>
      <c r="G778" s="5">
        <f t="shared" si="23"/>
        <v>409.19200000000001</v>
      </c>
    </row>
    <row r="779" spans="1:7" ht="24.95" customHeight="1" x14ac:dyDescent="0.2">
      <c r="A779" s="9">
        <v>767</v>
      </c>
      <c r="B779" s="39" t="s">
        <v>1422</v>
      </c>
      <c r="C779" s="39" t="s">
        <v>1423</v>
      </c>
      <c r="D779" s="10">
        <v>279.94</v>
      </c>
      <c r="F779" s="19">
        <f t="shared" si="22"/>
        <v>-100</v>
      </c>
      <c r="G779" s="5">
        <f t="shared" si="23"/>
        <v>313.53280000000001</v>
      </c>
    </row>
    <row r="780" spans="1:7" ht="24.95" customHeight="1" x14ac:dyDescent="0.2">
      <c r="A780" s="9">
        <v>768</v>
      </c>
      <c r="B780" s="39" t="s">
        <v>1424</v>
      </c>
      <c r="C780" s="39" t="s">
        <v>1425</v>
      </c>
      <c r="D780" s="10">
        <f>'[1]перечень по приказу 804н (2019)'!$C$1289</f>
        <v>208.18</v>
      </c>
      <c r="E780" s="2">
        <v>236</v>
      </c>
      <c r="F780" s="19">
        <f t="shared" si="22"/>
        <v>13.363435488519542</v>
      </c>
      <c r="G780" s="5">
        <f t="shared" si="23"/>
        <v>233.16160000000002</v>
      </c>
    </row>
    <row r="781" spans="1:7" ht="24.95" customHeight="1" x14ac:dyDescent="0.2">
      <c r="A781" s="9">
        <v>769</v>
      </c>
      <c r="B781" s="39" t="s">
        <v>1426</v>
      </c>
      <c r="C781" s="39" t="s">
        <v>1427</v>
      </c>
      <c r="D781" s="10">
        <v>342</v>
      </c>
      <c r="E781" s="2">
        <v>377</v>
      </c>
      <c r="F781" s="19">
        <f t="shared" si="22"/>
        <v>10.233918128654977</v>
      </c>
      <c r="G781" s="5">
        <f t="shared" si="23"/>
        <v>383.04</v>
      </c>
    </row>
    <row r="782" spans="1:7" ht="24.95" customHeight="1" x14ac:dyDescent="0.2">
      <c r="A782" s="9">
        <v>770</v>
      </c>
      <c r="B782" s="39" t="s">
        <v>1428</v>
      </c>
      <c r="C782" s="39" t="s">
        <v>1429</v>
      </c>
      <c r="D782" s="10">
        <f>'[1]перечень по приказу 804н (2019)'!$C$1293</f>
        <v>316.49</v>
      </c>
      <c r="F782" s="19">
        <f t="shared" ref="F782:F845" si="24">(E782/D782)*100-100</f>
        <v>-100</v>
      </c>
      <c r="G782" s="5">
        <f t="shared" ref="G782:G845" si="25">(D782*$G$12)+D782</f>
        <v>354.46879999999999</v>
      </c>
    </row>
    <row r="783" spans="1:7" ht="24.95" customHeight="1" x14ac:dyDescent="0.2">
      <c r="A783" s="9">
        <v>771</v>
      </c>
      <c r="B783" s="39" t="s">
        <v>1430</v>
      </c>
      <c r="C783" s="39" t="s">
        <v>1431</v>
      </c>
      <c r="D783" s="10">
        <v>201.22</v>
      </c>
      <c r="F783" s="19">
        <f t="shared" si="24"/>
        <v>-100</v>
      </c>
      <c r="G783" s="5">
        <f t="shared" si="25"/>
        <v>225.3664</v>
      </c>
    </row>
    <row r="784" spans="1:7" ht="24.95" customHeight="1" x14ac:dyDescent="0.2">
      <c r="A784" s="9">
        <v>772</v>
      </c>
      <c r="B784" s="39" t="s">
        <v>1432</v>
      </c>
      <c r="C784" s="39" t="s">
        <v>1433</v>
      </c>
      <c r="D784" s="10">
        <v>589.4</v>
      </c>
      <c r="F784" s="19">
        <f t="shared" si="24"/>
        <v>-100</v>
      </c>
      <c r="G784" s="5">
        <f t="shared" si="25"/>
        <v>660.12799999999993</v>
      </c>
    </row>
    <row r="785" spans="1:7" ht="30" customHeight="1" x14ac:dyDescent="0.2">
      <c r="A785" s="9">
        <v>773</v>
      </c>
      <c r="B785" s="39" t="s">
        <v>1434</v>
      </c>
      <c r="C785" s="39" t="s">
        <v>1435</v>
      </c>
      <c r="D785" s="10">
        <v>489.43</v>
      </c>
      <c r="F785" s="19">
        <f t="shared" si="24"/>
        <v>-100</v>
      </c>
      <c r="G785" s="5">
        <f t="shared" si="25"/>
        <v>548.16160000000002</v>
      </c>
    </row>
    <row r="786" spans="1:7" ht="30" customHeight="1" x14ac:dyDescent="0.2">
      <c r="A786" s="9">
        <v>774</v>
      </c>
      <c r="B786" s="39" t="s">
        <v>1436</v>
      </c>
      <c r="C786" s="39" t="s">
        <v>1437</v>
      </c>
      <c r="D786" s="10">
        <v>489.43</v>
      </c>
      <c r="F786" s="19">
        <f t="shared" si="24"/>
        <v>-100</v>
      </c>
      <c r="G786" s="5">
        <f t="shared" si="25"/>
        <v>548.16160000000002</v>
      </c>
    </row>
    <row r="787" spans="1:7" ht="36" customHeight="1" x14ac:dyDescent="0.2">
      <c r="A787" s="9">
        <v>775</v>
      </c>
      <c r="B787" s="39" t="s">
        <v>1438</v>
      </c>
      <c r="C787" s="39" t="s">
        <v>1439</v>
      </c>
      <c r="D787" s="10">
        <v>243</v>
      </c>
      <c r="F787" s="19">
        <f t="shared" si="24"/>
        <v>-100</v>
      </c>
      <c r="G787" s="5">
        <f t="shared" si="25"/>
        <v>272.16000000000003</v>
      </c>
    </row>
    <row r="788" spans="1:7" ht="30" customHeight="1" x14ac:dyDescent="0.2">
      <c r="A788" s="9">
        <v>776</v>
      </c>
      <c r="B788" s="39" t="s">
        <v>1440</v>
      </c>
      <c r="C788" s="39" t="s">
        <v>1441</v>
      </c>
      <c r="D788" s="10">
        <v>196</v>
      </c>
      <c r="F788" s="19">
        <f t="shared" si="24"/>
        <v>-100</v>
      </c>
      <c r="G788" s="5">
        <f t="shared" si="25"/>
        <v>219.52</v>
      </c>
    </row>
    <row r="789" spans="1:7" ht="39" customHeight="1" x14ac:dyDescent="0.2">
      <c r="A789" s="9">
        <v>777</v>
      </c>
      <c r="B789" s="39" t="s">
        <v>1442</v>
      </c>
      <c r="C789" s="39" t="s">
        <v>1443</v>
      </c>
      <c r="D789" s="10">
        <v>244</v>
      </c>
      <c r="F789" s="19">
        <f t="shared" si="24"/>
        <v>-100</v>
      </c>
      <c r="G789" s="5">
        <f t="shared" si="25"/>
        <v>273.27999999999997</v>
      </c>
    </row>
    <row r="790" spans="1:7" ht="24.95" customHeight="1" x14ac:dyDescent="0.2">
      <c r="A790" s="9">
        <v>778</v>
      </c>
      <c r="B790" s="39" t="s">
        <v>1444</v>
      </c>
      <c r="C790" s="39" t="s">
        <v>1445</v>
      </c>
      <c r="D790" s="10">
        <v>483.53</v>
      </c>
      <c r="F790" s="19">
        <f t="shared" si="24"/>
        <v>-100</v>
      </c>
      <c r="G790" s="5">
        <f t="shared" si="25"/>
        <v>541.55359999999996</v>
      </c>
    </row>
    <row r="791" spans="1:7" ht="24.95" customHeight="1" x14ac:dyDescent="0.2">
      <c r="A791" s="9">
        <v>779</v>
      </c>
      <c r="B791" s="39" t="s">
        <v>1446</v>
      </c>
      <c r="C791" s="39" t="s">
        <v>1447</v>
      </c>
      <c r="D791" s="10">
        <v>483.53</v>
      </c>
      <c r="F791" s="19">
        <f t="shared" si="24"/>
        <v>-100</v>
      </c>
      <c r="G791" s="5">
        <f t="shared" si="25"/>
        <v>541.55359999999996</v>
      </c>
    </row>
    <row r="792" spans="1:7" ht="26.25" customHeight="1" x14ac:dyDescent="0.2">
      <c r="A792" s="9">
        <v>780</v>
      </c>
      <c r="B792" s="39" t="s">
        <v>1448</v>
      </c>
      <c r="C792" s="39" t="s">
        <v>1449</v>
      </c>
      <c r="D792" s="10">
        <v>483.53</v>
      </c>
      <c r="F792" s="19">
        <f t="shared" si="24"/>
        <v>-100</v>
      </c>
      <c r="G792" s="5">
        <f t="shared" si="25"/>
        <v>541.55359999999996</v>
      </c>
    </row>
    <row r="793" spans="1:7" ht="27.75" customHeight="1" x14ac:dyDescent="0.2">
      <c r="A793" s="9">
        <v>781</v>
      </c>
      <c r="B793" s="39" t="s">
        <v>1450</v>
      </c>
      <c r="C793" s="39" t="s">
        <v>1451</v>
      </c>
      <c r="D793" s="10">
        <v>483.53</v>
      </c>
      <c r="F793" s="19">
        <f t="shared" si="24"/>
        <v>-100</v>
      </c>
      <c r="G793" s="5">
        <f t="shared" si="25"/>
        <v>541.55359999999996</v>
      </c>
    </row>
    <row r="794" spans="1:7" ht="28.5" customHeight="1" x14ac:dyDescent="0.2">
      <c r="A794" s="9">
        <v>782</v>
      </c>
      <c r="B794" s="39" t="s">
        <v>1452</v>
      </c>
      <c r="C794" s="39" t="s">
        <v>1453</v>
      </c>
      <c r="D794" s="10">
        <v>483.53</v>
      </c>
      <c r="F794" s="19">
        <f t="shared" si="24"/>
        <v>-100</v>
      </c>
      <c r="G794" s="5">
        <f t="shared" si="25"/>
        <v>541.55359999999996</v>
      </c>
    </row>
    <row r="795" spans="1:7" ht="33" customHeight="1" x14ac:dyDescent="0.2">
      <c r="A795" s="9">
        <v>783</v>
      </c>
      <c r="B795" s="39" t="s">
        <v>1454</v>
      </c>
      <c r="C795" s="39" t="s">
        <v>1455</v>
      </c>
      <c r="D795" s="10">
        <v>483.53</v>
      </c>
      <c r="F795" s="19">
        <f t="shared" si="24"/>
        <v>-100</v>
      </c>
      <c r="G795" s="5">
        <f t="shared" si="25"/>
        <v>541.55359999999996</v>
      </c>
    </row>
    <row r="796" spans="1:7" ht="24.95" customHeight="1" x14ac:dyDescent="0.2">
      <c r="A796" s="9">
        <v>784</v>
      </c>
      <c r="B796" s="26" t="s">
        <v>1810</v>
      </c>
      <c r="C796" s="26" t="s">
        <v>1456</v>
      </c>
      <c r="D796" s="27">
        <f>1910.44</f>
        <v>1910.44</v>
      </c>
      <c r="F796" s="19">
        <f t="shared" si="24"/>
        <v>-100</v>
      </c>
      <c r="G796" s="5">
        <f t="shared" si="25"/>
        <v>2139.6928000000003</v>
      </c>
    </row>
    <row r="797" spans="1:7" ht="24.95" customHeight="1" x14ac:dyDescent="0.2">
      <c r="A797" s="9">
        <v>785</v>
      </c>
      <c r="B797" s="39" t="s">
        <v>1791</v>
      </c>
      <c r="C797" s="39" t="s">
        <v>1792</v>
      </c>
      <c r="D797" s="10">
        <v>1643</v>
      </c>
      <c r="F797" s="19">
        <f t="shared" si="24"/>
        <v>-100</v>
      </c>
      <c r="G797" s="5">
        <f t="shared" si="25"/>
        <v>1840.16</v>
      </c>
    </row>
    <row r="798" spans="1:7" s="12" customFormat="1" ht="24.95" customHeight="1" x14ac:dyDescent="0.2">
      <c r="A798" s="9">
        <v>786</v>
      </c>
      <c r="B798" s="39" t="s">
        <v>1457</v>
      </c>
      <c r="C798" s="39" t="s">
        <v>1458</v>
      </c>
      <c r="D798" s="10">
        <v>210</v>
      </c>
      <c r="F798" s="19">
        <f t="shared" si="24"/>
        <v>-100</v>
      </c>
      <c r="G798" s="5">
        <f t="shared" si="25"/>
        <v>235.2</v>
      </c>
    </row>
    <row r="799" spans="1:7" s="12" customFormat="1" ht="24.95" customHeight="1" x14ac:dyDescent="0.2">
      <c r="A799" s="9">
        <v>787</v>
      </c>
      <c r="B799" s="39" t="s">
        <v>1459</v>
      </c>
      <c r="C799" s="39" t="s">
        <v>1460</v>
      </c>
      <c r="D799" s="10">
        <v>1322</v>
      </c>
      <c r="F799" s="19">
        <f t="shared" si="24"/>
        <v>-100</v>
      </c>
      <c r="G799" s="5">
        <f t="shared" si="25"/>
        <v>1480.6399999999999</v>
      </c>
    </row>
    <row r="800" spans="1:7" s="12" customFormat="1" ht="24.95" customHeight="1" x14ac:dyDescent="0.2">
      <c r="A800" s="9">
        <v>788</v>
      </c>
      <c r="B800" s="39" t="s">
        <v>1461</v>
      </c>
      <c r="C800" s="39" t="s">
        <v>1462</v>
      </c>
      <c r="D800" s="10">
        <v>567</v>
      </c>
      <c r="F800" s="19">
        <f t="shared" si="24"/>
        <v>-100</v>
      </c>
      <c r="G800" s="5">
        <f t="shared" si="25"/>
        <v>635.04</v>
      </c>
    </row>
    <row r="801" spans="1:7" s="12" customFormat="1" ht="24.95" customHeight="1" x14ac:dyDescent="0.2">
      <c r="A801" s="9">
        <v>789</v>
      </c>
      <c r="B801" s="39" t="s">
        <v>1463</v>
      </c>
      <c r="C801" s="39" t="s">
        <v>1464</v>
      </c>
      <c r="D801" s="10">
        <v>851</v>
      </c>
      <c r="F801" s="19">
        <f t="shared" si="24"/>
        <v>-100</v>
      </c>
      <c r="G801" s="5">
        <f t="shared" si="25"/>
        <v>953.12</v>
      </c>
    </row>
    <row r="802" spans="1:7" s="12" customFormat="1" ht="26.25" customHeight="1" x14ac:dyDescent="0.2">
      <c r="A802" s="9">
        <v>790</v>
      </c>
      <c r="B802" s="39" t="s">
        <v>1465</v>
      </c>
      <c r="C802" s="39" t="s">
        <v>1466</v>
      </c>
      <c r="D802" s="10">
        <v>260</v>
      </c>
      <c r="E802" s="12">
        <v>296</v>
      </c>
      <c r="F802" s="19">
        <f t="shared" si="24"/>
        <v>13.84615384615384</v>
      </c>
      <c r="G802" s="5">
        <f t="shared" si="25"/>
        <v>291.2</v>
      </c>
    </row>
    <row r="803" spans="1:7" s="12" customFormat="1" ht="24.95" customHeight="1" x14ac:dyDescent="0.2">
      <c r="A803" s="9">
        <v>791</v>
      </c>
      <c r="B803" s="39" t="s">
        <v>1467</v>
      </c>
      <c r="C803" s="39" t="s">
        <v>1468</v>
      </c>
      <c r="D803" s="10">
        <f>'[1]06.03.19 №166'!$C$19</f>
        <v>734.81</v>
      </c>
      <c r="F803" s="19">
        <f t="shared" si="24"/>
        <v>-100</v>
      </c>
      <c r="G803" s="5">
        <f t="shared" si="25"/>
        <v>822.98719999999992</v>
      </c>
    </row>
    <row r="804" spans="1:7" s="12" customFormat="1" ht="24.95" customHeight="1" x14ac:dyDescent="0.2">
      <c r="A804" s="9">
        <v>792</v>
      </c>
      <c r="B804" s="39" t="s">
        <v>1469</v>
      </c>
      <c r="C804" s="39" t="s">
        <v>1470</v>
      </c>
      <c r="D804" s="10">
        <f>'[1]06.03.19 №166'!$C$20</f>
        <v>703.26</v>
      </c>
      <c r="F804" s="19">
        <f t="shared" si="24"/>
        <v>-100</v>
      </c>
      <c r="G804" s="5">
        <f t="shared" si="25"/>
        <v>787.65120000000002</v>
      </c>
    </row>
    <row r="805" spans="1:7" s="12" customFormat="1" ht="24.95" customHeight="1" x14ac:dyDescent="0.2">
      <c r="A805" s="9">
        <v>793</v>
      </c>
      <c r="B805" s="39" t="s">
        <v>1471</v>
      </c>
      <c r="C805" s="39" t="s">
        <v>1472</v>
      </c>
      <c r="D805" s="10">
        <f>'[1]06.03.19 №166'!$C$21</f>
        <v>702.9</v>
      </c>
      <c r="F805" s="19">
        <f t="shared" si="24"/>
        <v>-100</v>
      </c>
      <c r="G805" s="5">
        <f t="shared" si="25"/>
        <v>787.24799999999993</v>
      </c>
    </row>
    <row r="806" spans="1:7" s="12" customFormat="1" ht="24.95" customHeight="1" x14ac:dyDescent="0.2">
      <c r="A806" s="9">
        <v>794</v>
      </c>
      <c r="B806" s="13" t="s">
        <v>1473</v>
      </c>
      <c r="C806" s="39" t="s">
        <v>1689</v>
      </c>
      <c r="D806" s="10">
        <v>709.91</v>
      </c>
      <c r="F806" s="19">
        <f t="shared" si="24"/>
        <v>-100</v>
      </c>
      <c r="G806" s="5">
        <f t="shared" si="25"/>
        <v>795.0992</v>
      </c>
    </row>
    <row r="807" spans="1:7" s="12" customFormat="1" ht="24.95" customHeight="1" x14ac:dyDescent="0.2">
      <c r="A807" s="9">
        <v>795</v>
      </c>
      <c r="B807" s="13" t="s">
        <v>1474</v>
      </c>
      <c r="C807" s="39" t="s">
        <v>1690</v>
      </c>
      <c r="D807" s="10">
        <v>702.76</v>
      </c>
      <c r="F807" s="19">
        <f t="shared" si="24"/>
        <v>-100</v>
      </c>
      <c r="G807" s="5">
        <f t="shared" si="25"/>
        <v>787.09119999999996</v>
      </c>
    </row>
    <row r="808" spans="1:7" s="12" customFormat="1" ht="24.95" customHeight="1" x14ac:dyDescent="0.2">
      <c r="A808" s="9">
        <v>796</v>
      </c>
      <c r="B808" s="13" t="s">
        <v>1475</v>
      </c>
      <c r="C808" s="39" t="s">
        <v>1691</v>
      </c>
      <c r="D808" s="10">
        <v>702.76</v>
      </c>
      <c r="F808" s="19">
        <f t="shared" si="24"/>
        <v>-100</v>
      </c>
      <c r="G808" s="5">
        <f t="shared" si="25"/>
        <v>787.09119999999996</v>
      </c>
    </row>
    <row r="809" spans="1:7" s="12" customFormat="1" ht="24.95" customHeight="1" x14ac:dyDescent="0.2">
      <c r="A809" s="9">
        <v>797</v>
      </c>
      <c r="B809" s="13" t="s">
        <v>1476</v>
      </c>
      <c r="C809" s="39" t="s">
        <v>1692</v>
      </c>
      <c r="D809" s="10">
        <v>702.76</v>
      </c>
      <c r="F809" s="19">
        <f t="shared" si="24"/>
        <v>-100</v>
      </c>
      <c r="G809" s="5">
        <f t="shared" si="25"/>
        <v>787.09119999999996</v>
      </c>
    </row>
    <row r="810" spans="1:7" s="12" customFormat="1" ht="24.95" customHeight="1" x14ac:dyDescent="0.2">
      <c r="A810" s="9">
        <v>798</v>
      </c>
      <c r="B810" s="13" t="s">
        <v>1477</v>
      </c>
      <c r="C810" s="39" t="s">
        <v>1693</v>
      </c>
      <c r="D810" s="10">
        <v>702.76</v>
      </c>
      <c r="F810" s="19">
        <f t="shared" si="24"/>
        <v>-100</v>
      </c>
      <c r="G810" s="5">
        <f t="shared" si="25"/>
        <v>787.09119999999996</v>
      </c>
    </row>
    <row r="811" spans="1:7" s="12" customFormat="1" ht="24.95" customHeight="1" x14ac:dyDescent="0.2">
      <c r="A811" s="9">
        <v>799</v>
      </c>
      <c r="B811" s="13" t="s">
        <v>1478</v>
      </c>
      <c r="C811" s="39" t="s">
        <v>1694</v>
      </c>
      <c r="D811" s="10">
        <v>702.76</v>
      </c>
      <c r="F811" s="19">
        <f t="shared" si="24"/>
        <v>-100</v>
      </c>
      <c r="G811" s="5">
        <f t="shared" si="25"/>
        <v>787.09119999999996</v>
      </c>
    </row>
    <row r="812" spans="1:7" s="12" customFormat="1" ht="24.95" customHeight="1" x14ac:dyDescent="0.2">
      <c r="A812" s="9">
        <v>800</v>
      </c>
      <c r="B812" s="13" t="s">
        <v>1479</v>
      </c>
      <c r="C812" s="39" t="s">
        <v>1695</v>
      </c>
      <c r="D812" s="10">
        <v>702.76</v>
      </c>
      <c r="F812" s="19">
        <f t="shared" si="24"/>
        <v>-100</v>
      </c>
      <c r="G812" s="5">
        <f t="shared" si="25"/>
        <v>787.09119999999996</v>
      </c>
    </row>
    <row r="813" spans="1:7" s="12" customFormat="1" ht="24.95" customHeight="1" x14ac:dyDescent="0.2">
      <c r="A813" s="9">
        <v>801</v>
      </c>
      <c r="B813" s="39" t="s">
        <v>1480</v>
      </c>
      <c r="C813" s="39" t="s">
        <v>1481</v>
      </c>
      <c r="D813" s="10">
        <f>'[1]перечень по приказу 804н (2019)'!$C$1335</f>
        <v>709.91</v>
      </c>
      <c r="F813" s="19">
        <f t="shared" si="24"/>
        <v>-100</v>
      </c>
      <c r="G813" s="5">
        <f t="shared" si="25"/>
        <v>795.0992</v>
      </c>
    </row>
    <row r="814" spans="1:7" s="12" customFormat="1" ht="24.95" customHeight="1" x14ac:dyDescent="0.2">
      <c r="A814" s="9">
        <v>802</v>
      </c>
      <c r="B814" s="39" t="s">
        <v>1482</v>
      </c>
      <c r="C814" s="39" t="s">
        <v>1483</v>
      </c>
      <c r="D814" s="10">
        <f>'[1]06.03.19 №166'!$C$30</f>
        <v>734.81</v>
      </c>
      <c r="F814" s="19">
        <f t="shared" si="24"/>
        <v>-100</v>
      </c>
      <c r="G814" s="5">
        <f t="shared" si="25"/>
        <v>822.98719999999992</v>
      </c>
    </row>
    <row r="815" spans="1:7" s="12" customFormat="1" ht="24.95" customHeight="1" x14ac:dyDescent="0.2">
      <c r="A815" s="9">
        <v>803</v>
      </c>
      <c r="B815" s="39" t="s">
        <v>1484</v>
      </c>
      <c r="C815" s="39" t="s">
        <v>1485</v>
      </c>
      <c r="D815" s="10">
        <f>'[1]06.03.19 №166'!$C$31</f>
        <v>703.26</v>
      </c>
      <c r="F815" s="19">
        <f t="shared" si="24"/>
        <v>-100</v>
      </c>
      <c r="G815" s="5">
        <f t="shared" si="25"/>
        <v>787.65120000000002</v>
      </c>
    </row>
    <row r="816" spans="1:7" s="12" customFormat="1" ht="24.95" customHeight="1" x14ac:dyDescent="0.2">
      <c r="A816" s="9">
        <v>804</v>
      </c>
      <c r="B816" s="39" t="s">
        <v>1486</v>
      </c>
      <c r="C816" s="39" t="s">
        <v>1487</v>
      </c>
      <c r="D816" s="10">
        <f>'[1]06.03.19 №166'!$C$32</f>
        <v>702.9</v>
      </c>
      <c r="F816" s="19">
        <f t="shared" si="24"/>
        <v>-100</v>
      </c>
      <c r="G816" s="5">
        <f t="shared" si="25"/>
        <v>787.24799999999993</v>
      </c>
    </row>
    <row r="817" spans="1:7" s="12" customFormat="1" ht="24.95" customHeight="1" x14ac:dyDescent="0.2">
      <c r="A817" s="9">
        <v>805</v>
      </c>
      <c r="B817" s="13" t="s">
        <v>1488</v>
      </c>
      <c r="C817" s="39" t="s">
        <v>1696</v>
      </c>
      <c r="D817" s="10">
        <v>702.76</v>
      </c>
      <c r="F817" s="19">
        <f t="shared" si="24"/>
        <v>-100</v>
      </c>
      <c r="G817" s="5">
        <f t="shared" si="25"/>
        <v>787.09119999999996</v>
      </c>
    </row>
    <row r="818" spans="1:7" s="12" customFormat="1" ht="24.95" customHeight="1" x14ac:dyDescent="0.2">
      <c r="A818" s="9">
        <v>806</v>
      </c>
      <c r="B818" s="13" t="s">
        <v>1489</v>
      </c>
      <c r="C818" s="39" t="s">
        <v>1697</v>
      </c>
      <c r="D818" s="10">
        <v>702.76</v>
      </c>
      <c r="F818" s="19">
        <f t="shared" si="24"/>
        <v>-100</v>
      </c>
      <c r="G818" s="5">
        <f t="shared" si="25"/>
        <v>787.09119999999996</v>
      </c>
    </row>
    <row r="819" spans="1:7" s="12" customFormat="1" ht="24.95" customHeight="1" x14ac:dyDescent="0.2">
      <c r="A819" s="9">
        <v>807</v>
      </c>
      <c r="B819" s="13" t="s">
        <v>1490</v>
      </c>
      <c r="C819" s="39" t="s">
        <v>1698</v>
      </c>
      <c r="D819" s="10">
        <v>702.76</v>
      </c>
      <c r="F819" s="19">
        <f t="shared" si="24"/>
        <v>-100</v>
      </c>
      <c r="G819" s="5">
        <f t="shared" si="25"/>
        <v>787.09119999999996</v>
      </c>
    </row>
    <row r="820" spans="1:7" s="12" customFormat="1" ht="24.95" customHeight="1" x14ac:dyDescent="0.2">
      <c r="A820" s="9">
        <v>808</v>
      </c>
      <c r="B820" s="13" t="s">
        <v>1491</v>
      </c>
      <c r="C820" s="39" t="s">
        <v>1699</v>
      </c>
      <c r="D820" s="10">
        <v>702.76</v>
      </c>
      <c r="F820" s="19">
        <f t="shared" si="24"/>
        <v>-100</v>
      </c>
      <c r="G820" s="5">
        <f t="shared" si="25"/>
        <v>787.09119999999996</v>
      </c>
    </row>
    <row r="821" spans="1:7" ht="24.95" customHeight="1" x14ac:dyDescent="0.2">
      <c r="A821" s="9"/>
      <c r="B821" s="128" t="s">
        <v>1492</v>
      </c>
      <c r="C821" s="128"/>
      <c r="D821" s="10"/>
      <c r="F821" s="19"/>
      <c r="G821" s="5">
        <f t="shared" si="25"/>
        <v>0</v>
      </c>
    </row>
    <row r="822" spans="1:7" ht="24.95" customHeight="1" x14ac:dyDescent="0.2">
      <c r="A822" s="9">
        <v>809</v>
      </c>
      <c r="B822" s="39" t="s">
        <v>1493</v>
      </c>
      <c r="C822" s="39" t="s">
        <v>1494</v>
      </c>
      <c r="D822" s="10">
        <v>952</v>
      </c>
      <c r="F822" s="19">
        <f t="shared" si="24"/>
        <v>-100</v>
      </c>
      <c r="G822" s="5">
        <f t="shared" si="25"/>
        <v>1066.24</v>
      </c>
    </row>
    <row r="823" spans="1:7" ht="24.95" customHeight="1" x14ac:dyDescent="0.2">
      <c r="A823" s="9">
        <v>810</v>
      </c>
      <c r="B823" s="39" t="s">
        <v>1495</v>
      </c>
      <c r="C823" s="39" t="s">
        <v>1496</v>
      </c>
      <c r="D823" s="10">
        <v>734</v>
      </c>
      <c r="F823" s="19">
        <f t="shared" si="24"/>
        <v>-100</v>
      </c>
      <c r="G823" s="5">
        <f t="shared" si="25"/>
        <v>822.08</v>
      </c>
    </row>
    <row r="824" spans="1:7" ht="24.95" customHeight="1" x14ac:dyDescent="0.2">
      <c r="A824" s="9">
        <v>811</v>
      </c>
      <c r="B824" s="39" t="s">
        <v>1497</v>
      </c>
      <c r="C824" s="39" t="s">
        <v>1498</v>
      </c>
      <c r="D824" s="10">
        <v>808</v>
      </c>
      <c r="F824" s="19">
        <f t="shared" si="24"/>
        <v>-100</v>
      </c>
      <c r="G824" s="5">
        <f t="shared" si="25"/>
        <v>904.96</v>
      </c>
    </row>
    <row r="825" spans="1:7" ht="24.95" customHeight="1" x14ac:dyDescent="0.2">
      <c r="A825" s="9">
        <v>812</v>
      </c>
      <c r="B825" s="39" t="s">
        <v>1499</v>
      </c>
      <c r="C825" s="39" t="s">
        <v>1500</v>
      </c>
      <c r="D825" s="10">
        <v>505</v>
      </c>
      <c r="F825" s="19">
        <f t="shared" si="24"/>
        <v>-100</v>
      </c>
      <c r="G825" s="5">
        <f t="shared" si="25"/>
        <v>565.6</v>
      </c>
    </row>
    <row r="826" spans="1:7" ht="24.95" customHeight="1" x14ac:dyDescent="0.2">
      <c r="A826" s="9">
        <v>813</v>
      </c>
      <c r="B826" s="39" t="s">
        <v>1501</v>
      </c>
      <c r="C826" s="39" t="s">
        <v>1502</v>
      </c>
      <c r="D826" s="10">
        <v>10306.549999999999</v>
      </c>
      <c r="F826" s="19">
        <f t="shared" si="24"/>
        <v>-100</v>
      </c>
      <c r="G826" s="5">
        <f t="shared" si="25"/>
        <v>11543.335999999999</v>
      </c>
    </row>
    <row r="827" spans="1:7" ht="24.95" customHeight="1" x14ac:dyDescent="0.2">
      <c r="A827" s="9">
        <v>814</v>
      </c>
      <c r="B827" s="39" t="s">
        <v>1503</v>
      </c>
      <c r="C827" s="39" t="s">
        <v>1504</v>
      </c>
      <c r="D827" s="10">
        <f>'[1]перечень по приказу 804н (2019)'!$C$1377</f>
        <v>9374.5</v>
      </c>
      <c r="F827" s="19">
        <f t="shared" si="24"/>
        <v>-100</v>
      </c>
      <c r="G827" s="5">
        <f t="shared" si="25"/>
        <v>10499.44</v>
      </c>
    </row>
    <row r="828" spans="1:7" ht="24.95" customHeight="1" x14ac:dyDescent="0.2">
      <c r="A828" s="9">
        <v>815</v>
      </c>
      <c r="B828" s="39" t="s">
        <v>1505</v>
      </c>
      <c r="C828" s="39" t="s">
        <v>1506</v>
      </c>
      <c r="D828" s="10">
        <v>2561.37</v>
      </c>
      <c r="F828" s="19">
        <f t="shared" si="24"/>
        <v>-100</v>
      </c>
      <c r="G828" s="5">
        <f t="shared" si="25"/>
        <v>2868.7343999999998</v>
      </c>
    </row>
    <row r="829" spans="1:7" ht="24.95" customHeight="1" x14ac:dyDescent="0.2">
      <c r="A829" s="9">
        <v>816</v>
      </c>
      <c r="B829" s="39" t="s">
        <v>1507</v>
      </c>
      <c r="C829" s="39" t="s">
        <v>1508</v>
      </c>
      <c r="D829" s="10">
        <v>6829.3</v>
      </c>
      <c r="F829" s="19">
        <f t="shared" si="24"/>
        <v>-100</v>
      </c>
      <c r="G829" s="5">
        <f t="shared" si="25"/>
        <v>7648.8159999999998</v>
      </c>
    </row>
    <row r="830" spans="1:7" ht="24.95" customHeight="1" x14ac:dyDescent="0.2">
      <c r="A830" s="9">
        <v>817</v>
      </c>
      <c r="B830" s="39" t="s">
        <v>1509</v>
      </c>
      <c r="C830" s="39" t="s">
        <v>1510</v>
      </c>
      <c r="D830" s="10">
        <v>507</v>
      </c>
      <c r="F830" s="19">
        <f t="shared" si="24"/>
        <v>-100</v>
      </c>
      <c r="G830" s="5">
        <f t="shared" si="25"/>
        <v>567.84</v>
      </c>
    </row>
    <row r="831" spans="1:7" ht="24.95" customHeight="1" x14ac:dyDescent="0.2">
      <c r="A831" s="9">
        <v>818</v>
      </c>
      <c r="B831" s="39" t="s">
        <v>1511</v>
      </c>
      <c r="C831" s="39" t="s">
        <v>1512</v>
      </c>
      <c r="D831" s="10">
        <v>475</v>
      </c>
      <c r="F831" s="19">
        <f t="shared" si="24"/>
        <v>-100</v>
      </c>
      <c r="G831" s="5">
        <f t="shared" si="25"/>
        <v>532</v>
      </c>
    </row>
    <row r="832" spans="1:7" ht="24.95" customHeight="1" x14ac:dyDescent="0.2">
      <c r="A832" s="9">
        <v>819</v>
      </c>
      <c r="B832" s="39" t="s">
        <v>1513</v>
      </c>
      <c r="C832" s="39" t="s">
        <v>1514</v>
      </c>
      <c r="D832" s="10">
        <v>624</v>
      </c>
      <c r="E832" s="2">
        <v>715</v>
      </c>
      <c r="F832" s="19">
        <f t="shared" si="24"/>
        <v>14.583333333333329</v>
      </c>
      <c r="G832" s="5">
        <f t="shared" si="25"/>
        <v>698.88</v>
      </c>
    </row>
    <row r="833" spans="1:7" ht="24.95" customHeight="1" x14ac:dyDescent="0.2">
      <c r="A833" s="9">
        <v>820</v>
      </c>
      <c r="B833" s="39" t="s">
        <v>1515</v>
      </c>
      <c r="C833" s="39" t="s">
        <v>1516</v>
      </c>
      <c r="D833" s="10">
        <v>587</v>
      </c>
      <c r="E833" s="2">
        <v>684</v>
      </c>
      <c r="F833" s="19">
        <f t="shared" si="24"/>
        <v>16.524701873935271</v>
      </c>
      <c r="G833" s="5">
        <f t="shared" si="25"/>
        <v>657.44</v>
      </c>
    </row>
    <row r="834" spans="1:7" ht="24.95" customHeight="1" x14ac:dyDescent="0.2">
      <c r="A834" s="9">
        <v>821</v>
      </c>
      <c r="B834" s="39" t="s">
        <v>1517</v>
      </c>
      <c r="C834" s="39" t="s">
        <v>1518</v>
      </c>
      <c r="D834" s="10">
        <v>500</v>
      </c>
      <c r="F834" s="19">
        <f t="shared" si="24"/>
        <v>-100</v>
      </c>
      <c r="G834" s="5">
        <f t="shared" si="25"/>
        <v>560</v>
      </c>
    </row>
    <row r="835" spans="1:7" ht="24.95" customHeight="1" x14ac:dyDescent="0.2">
      <c r="A835" s="9">
        <v>822</v>
      </c>
      <c r="B835" s="39" t="s">
        <v>1519</v>
      </c>
      <c r="C835" s="39" t="s">
        <v>1520</v>
      </c>
      <c r="D835" s="10">
        <v>441</v>
      </c>
      <c r="F835" s="19">
        <f t="shared" si="24"/>
        <v>-100</v>
      </c>
      <c r="G835" s="5">
        <f t="shared" si="25"/>
        <v>493.92</v>
      </c>
    </row>
    <row r="836" spans="1:7" ht="24.95" customHeight="1" x14ac:dyDescent="0.2">
      <c r="A836" s="9">
        <v>823</v>
      </c>
      <c r="B836" s="39" t="s">
        <v>1521</v>
      </c>
      <c r="C836" s="39" t="s">
        <v>1522</v>
      </c>
      <c r="D836" s="10">
        <v>864</v>
      </c>
      <c r="E836" s="2">
        <v>968</v>
      </c>
      <c r="F836" s="19">
        <f t="shared" si="24"/>
        <v>12.037037037037052</v>
      </c>
      <c r="G836" s="5">
        <f t="shared" si="25"/>
        <v>967.68</v>
      </c>
    </row>
    <row r="837" spans="1:7" ht="24.95" customHeight="1" x14ac:dyDescent="0.2">
      <c r="A837" s="9">
        <v>824</v>
      </c>
      <c r="B837" s="39" t="s">
        <v>1523</v>
      </c>
      <c r="C837" s="39" t="s">
        <v>1524</v>
      </c>
      <c r="D837" s="10">
        <v>803</v>
      </c>
      <c r="E837" s="2">
        <v>898</v>
      </c>
      <c r="F837" s="19">
        <f t="shared" si="24"/>
        <v>11.830635118306361</v>
      </c>
      <c r="G837" s="5">
        <f t="shared" si="25"/>
        <v>899.36</v>
      </c>
    </row>
    <row r="838" spans="1:7" ht="24.95" customHeight="1" x14ac:dyDescent="0.2">
      <c r="A838" s="9">
        <v>825</v>
      </c>
      <c r="B838" s="39" t="s">
        <v>1525</v>
      </c>
      <c r="C838" s="39" t="s">
        <v>1526</v>
      </c>
      <c r="D838" s="10">
        <v>700</v>
      </c>
      <c r="E838" s="2">
        <v>784</v>
      </c>
      <c r="F838" s="19">
        <f t="shared" si="24"/>
        <v>12.000000000000014</v>
      </c>
      <c r="G838" s="5">
        <f t="shared" si="25"/>
        <v>784</v>
      </c>
    </row>
    <row r="839" spans="1:7" ht="24.95" customHeight="1" x14ac:dyDescent="0.2">
      <c r="A839" s="9">
        <v>826</v>
      </c>
      <c r="B839" s="39" t="s">
        <v>1527</v>
      </c>
      <c r="C839" s="39" t="s">
        <v>1528</v>
      </c>
      <c r="D839" s="10">
        <v>558</v>
      </c>
      <c r="E839" s="2">
        <v>606</v>
      </c>
      <c r="F839" s="19">
        <f t="shared" si="24"/>
        <v>8.602150537634401</v>
      </c>
      <c r="G839" s="5">
        <f t="shared" si="25"/>
        <v>624.96</v>
      </c>
    </row>
    <row r="840" spans="1:7" ht="24.95" customHeight="1" x14ac:dyDescent="0.2">
      <c r="A840" s="9">
        <v>827</v>
      </c>
      <c r="B840" s="39" t="s">
        <v>1529</v>
      </c>
      <c r="C840" s="39" t="s">
        <v>1530</v>
      </c>
      <c r="D840" s="10">
        <v>537</v>
      </c>
      <c r="F840" s="19">
        <f t="shared" si="24"/>
        <v>-100</v>
      </c>
      <c r="G840" s="5">
        <f t="shared" si="25"/>
        <v>601.44000000000005</v>
      </c>
    </row>
    <row r="841" spans="1:7" ht="24.95" customHeight="1" x14ac:dyDescent="0.2">
      <c r="A841" s="9">
        <v>828</v>
      </c>
      <c r="B841" s="39" t="s">
        <v>1531</v>
      </c>
      <c r="C841" s="39" t="s">
        <v>1532</v>
      </c>
      <c r="D841" s="10">
        <v>640</v>
      </c>
      <c r="F841" s="19">
        <f t="shared" si="24"/>
        <v>-100</v>
      </c>
      <c r="G841" s="5">
        <f t="shared" si="25"/>
        <v>716.8</v>
      </c>
    </row>
    <row r="842" spans="1:7" ht="24.95" customHeight="1" x14ac:dyDescent="0.2">
      <c r="A842" s="9">
        <v>829</v>
      </c>
      <c r="B842" s="39" t="s">
        <v>1533</v>
      </c>
      <c r="C842" s="39" t="s">
        <v>1534</v>
      </c>
      <c r="D842" s="10">
        <v>460</v>
      </c>
      <c r="F842" s="19">
        <f t="shared" si="24"/>
        <v>-100</v>
      </c>
      <c r="G842" s="5">
        <f t="shared" si="25"/>
        <v>515.20000000000005</v>
      </c>
    </row>
    <row r="843" spans="1:7" ht="24.95" customHeight="1" x14ac:dyDescent="0.2">
      <c r="A843" s="9">
        <v>830</v>
      </c>
      <c r="B843" s="39" t="s">
        <v>1535</v>
      </c>
      <c r="C843" s="39" t="s">
        <v>1536</v>
      </c>
      <c r="D843" s="10">
        <v>761</v>
      </c>
      <c r="F843" s="19">
        <f t="shared" si="24"/>
        <v>-100</v>
      </c>
      <c r="G843" s="5">
        <f t="shared" si="25"/>
        <v>852.31999999999994</v>
      </c>
    </row>
    <row r="844" spans="1:7" ht="24.95" customHeight="1" x14ac:dyDescent="0.2">
      <c r="A844" s="9">
        <v>831</v>
      </c>
      <c r="B844" s="39" t="s">
        <v>1537</v>
      </c>
      <c r="C844" s="39" t="s">
        <v>1538</v>
      </c>
      <c r="D844" s="10">
        <v>750</v>
      </c>
      <c r="F844" s="19">
        <f t="shared" si="24"/>
        <v>-100</v>
      </c>
      <c r="G844" s="5">
        <f t="shared" si="25"/>
        <v>840</v>
      </c>
    </row>
    <row r="845" spans="1:7" ht="24.95" customHeight="1" x14ac:dyDescent="0.2">
      <c r="A845" s="9">
        <v>832</v>
      </c>
      <c r="B845" s="39" t="s">
        <v>1539</v>
      </c>
      <c r="C845" s="39" t="s">
        <v>1540</v>
      </c>
      <c r="D845" s="10">
        <v>524</v>
      </c>
      <c r="F845" s="19">
        <f t="shared" si="24"/>
        <v>-100</v>
      </c>
      <c r="G845" s="5">
        <f t="shared" si="25"/>
        <v>586.88</v>
      </c>
    </row>
    <row r="846" spans="1:7" ht="24.95" customHeight="1" x14ac:dyDescent="0.2">
      <c r="A846" s="9">
        <v>833</v>
      </c>
      <c r="B846" s="39" t="s">
        <v>1541</v>
      </c>
      <c r="C846" s="39" t="s">
        <v>1542</v>
      </c>
      <c r="D846" s="10">
        <v>480</v>
      </c>
      <c r="F846" s="19">
        <f t="shared" ref="F846:F909" si="26">(E846/D846)*100-100</f>
        <v>-100</v>
      </c>
      <c r="G846" s="5">
        <f t="shared" ref="G846:G909" si="27">(D846*$G$12)+D846</f>
        <v>537.6</v>
      </c>
    </row>
    <row r="847" spans="1:7" ht="24.95" customHeight="1" x14ac:dyDescent="0.2">
      <c r="A847" s="9">
        <v>834</v>
      </c>
      <c r="B847" s="39" t="s">
        <v>1543</v>
      </c>
      <c r="C847" s="39" t="s">
        <v>1544</v>
      </c>
      <c r="D847" s="10">
        <v>570</v>
      </c>
      <c r="F847" s="19">
        <f t="shared" si="26"/>
        <v>-100</v>
      </c>
      <c r="G847" s="5">
        <f t="shared" si="27"/>
        <v>638.4</v>
      </c>
    </row>
    <row r="848" spans="1:7" ht="24.95" customHeight="1" x14ac:dyDescent="0.2">
      <c r="A848" s="9">
        <v>835</v>
      </c>
      <c r="B848" s="39" t="s">
        <v>1545</v>
      </c>
      <c r="C848" s="39" t="s">
        <v>1546</v>
      </c>
      <c r="D848" s="10">
        <v>454</v>
      </c>
      <c r="F848" s="19">
        <f t="shared" si="26"/>
        <v>-100</v>
      </c>
      <c r="G848" s="5">
        <f t="shared" si="27"/>
        <v>508.48</v>
      </c>
    </row>
    <row r="849" spans="1:7" ht="24.95" customHeight="1" x14ac:dyDescent="0.2">
      <c r="A849" s="9">
        <v>836</v>
      </c>
      <c r="B849" s="39" t="s">
        <v>1547</v>
      </c>
      <c r="C849" s="39" t="s">
        <v>1548</v>
      </c>
      <c r="D849" s="10">
        <v>625</v>
      </c>
      <c r="F849" s="19">
        <f t="shared" si="26"/>
        <v>-100</v>
      </c>
      <c r="G849" s="5">
        <f t="shared" si="27"/>
        <v>700</v>
      </c>
    </row>
    <row r="850" spans="1:7" ht="24.95" customHeight="1" x14ac:dyDescent="0.2">
      <c r="A850" s="9">
        <v>837</v>
      </c>
      <c r="B850" s="39" t="s">
        <v>1549</v>
      </c>
      <c r="C850" s="39" t="s">
        <v>1550</v>
      </c>
      <c r="D850" s="10">
        <v>520</v>
      </c>
      <c r="F850" s="19">
        <f t="shared" si="26"/>
        <v>-100</v>
      </c>
      <c r="G850" s="5">
        <f t="shared" si="27"/>
        <v>582.4</v>
      </c>
    </row>
    <row r="851" spans="1:7" ht="24.95" customHeight="1" x14ac:dyDescent="0.2">
      <c r="A851" s="9">
        <v>838</v>
      </c>
      <c r="B851" s="39" t="s">
        <v>1551</v>
      </c>
      <c r="C851" s="39" t="s">
        <v>1552</v>
      </c>
      <c r="D851" s="10">
        <v>990</v>
      </c>
      <c r="F851" s="19">
        <f t="shared" si="26"/>
        <v>-100</v>
      </c>
      <c r="G851" s="5">
        <f t="shared" si="27"/>
        <v>1108.8</v>
      </c>
    </row>
    <row r="852" spans="1:7" ht="24.95" customHeight="1" x14ac:dyDescent="0.2">
      <c r="A852" s="9">
        <v>839</v>
      </c>
      <c r="B852" s="39" t="s">
        <v>1553</v>
      </c>
      <c r="C852" s="39" t="s">
        <v>1554</v>
      </c>
      <c r="D852" s="10">
        <v>841</v>
      </c>
      <c r="F852" s="19">
        <f t="shared" si="26"/>
        <v>-100</v>
      </c>
      <c r="G852" s="5">
        <f t="shared" si="27"/>
        <v>941.92</v>
      </c>
    </row>
    <row r="853" spans="1:7" ht="24.95" customHeight="1" x14ac:dyDescent="0.2">
      <c r="A853" s="9">
        <v>840</v>
      </c>
      <c r="B853" s="39" t="s">
        <v>1555</v>
      </c>
      <c r="C853" s="39" t="s">
        <v>1556</v>
      </c>
      <c r="D853" s="10">
        <v>809</v>
      </c>
      <c r="F853" s="19">
        <f t="shared" si="26"/>
        <v>-100</v>
      </c>
      <c r="G853" s="5">
        <f t="shared" si="27"/>
        <v>906.08</v>
      </c>
    </row>
    <row r="854" spans="1:7" ht="24.95" customHeight="1" x14ac:dyDescent="0.2">
      <c r="A854" s="9">
        <v>841</v>
      </c>
      <c r="B854" s="39" t="s">
        <v>1557</v>
      </c>
      <c r="C854" s="39" t="s">
        <v>1558</v>
      </c>
      <c r="D854" s="10">
        <v>790</v>
      </c>
      <c r="F854" s="19">
        <f t="shared" si="26"/>
        <v>-100</v>
      </c>
      <c r="G854" s="5">
        <f t="shared" si="27"/>
        <v>884.8</v>
      </c>
    </row>
    <row r="855" spans="1:7" ht="24.95" customHeight="1" x14ac:dyDescent="0.2">
      <c r="A855" s="9">
        <v>842</v>
      </c>
      <c r="B855" s="39" t="s">
        <v>1559</v>
      </c>
      <c r="C855" s="39" t="s">
        <v>1560</v>
      </c>
      <c r="D855" s="10">
        <v>596</v>
      </c>
      <c r="F855" s="19">
        <f t="shared" si="26"/>
        <v>-100</v>
      </c>
      <c r="G855" s="5">
        <f t="shared" si="27"/>
        <v>667.52</v>
      </c>
    </row>
    <row r="856" spans="1:7" ht="24.95" customHeight="1" x14ac:dyDescent="0.2">
      <c r="A856" s="9">
        <v>843</v>
      </c>
      <c r="B856" s="39" t="s">
        <v>1561</v>
      </c>
      <c r="C856" s="39" t="s">
        <v>1562</v>
      </c>
      <c r="D856" s="10">
        <v>477</v>
      </c>
      <c r="F856" s="19">
        <f t="shared" si="26"/>
        <v>-100</v>
      </c>
      <c r="G856" s="5">
        <f t="shared" si="27"/>
        <v>534.24</v>
      </c>
    </row>
    <row r="857" spans="1:7" ht="24.95" customHeight="1" x14ac:dyDescent="0.2">
      <c r="A857" s="9">
        <v>844</v>
      </c>
      <c r="B857" s="39" t="s">
        <v>1563</v>
      </c>
      <c r="C857" s="39" t="s">
        <v>1564</v>
      </c>
      <c r="D857" s="10">
        <v>642</v>
      </c>
      <c r="F857" s="19">
        <f t="shared" si="26"/>
        <v>-100</v>
      </c>
      <c r="G857" s="5">
        <f t="shared" si="27"/>
        <v>719.04</v>
      </c>
    </row>
    <row r="858" spans="1:7" ht="24.95" customHeight="1" x14ac:dyDescent="0.2">
      <c r="A858" s="9">
        <v>845</v>
      </c>
      <c r="B858" s="39" t="s">
        <v>1565</v>
      </c>
      <c r="C858" s="39" t="s">
        <v>1566</v>
      </c>
      <c r="D858" s="10">
        <v>637</v>
      </c>
      <c r="F858" s="19">
        <f t="shared" si="26"/>
        <v>-100</v>
      </c>
      <c r="G858" s="5">
        <f t="shared" si="27"/>
        <v>713.44</v>
      </c>
    </row>
    <row r="859" spans="1:7" ht="24.95" customHeight="1" x14ac:dyDescent="0.2">
      <c r="A859" s="9">
        <v>846</v>
      </c>
      <c r="B859" s="39" t="s">
        <v>1567</v>
      </c>
      <c r="C859" s="39" t="s">
        <v>1568</v>
      </c>
      <c r="D859" s="10">
        <v>617</v>
      </c>
      <c r="F859" s="19">
        <f t="shared" si="26"/>
        <v>-100</v>
      </c>
      <c r="G859" s="5">
        <f t="shared" si="27"/>
        <v>691.04</v>
      </c>
    </row>
    <row r="860" spans="1:7" ht="24.95" customHeight="1" x14ac:dyDescent="0.2">
      <c r="A860" s="9">
        <v>847</v>
      </c>
      <c r="B860" s="39" t="s">
        <v>1569</v>
      </c>
      <c r="C860" s="39" t="s">
        <v>1570</v>
      </c>
      <c r="D860" s="10">
        <v>517</v>
      </c>
      <c r="F860" s="19">
        <f t="shared" si="26"/>
        <v>-100</v>
      </c>
      <c r="G860" s="5">
        <f t="shared" si="27"/>
        <v>579.04</v>
      </c>
    </row>
    <row r="861" spans="1:7" ht="24.95" customHeight="1" x14ac:dyDescent="0.2">
      <c r="A861" s="9">
        <v>848</v>
      </c>
      <c r="B861" s="39" t="s">
        <v>1571</v>
      </c>
      <c r="C861" s="39" t="s">
        <v>1572</v>
      </c>
      <c r="D861" s="10">
        <v>646</v>
      </c>
      <c r="F861" s="19">
        <f t="shared" si="26"/>
        <v>-100</v>
      </c>
      <c r="G861" s="5">
        <f t="shared" si="27"/>
        <v>723.52</v>
      </c>
    </row>
    <row r="862" spans="1:7" ht="24.95" customHeight="1" x14ac:dyDescent="0.2">
      <c r="A862" s="9">
        <v>849</v>
      </c>
      <c r="B862" s="39" t="s">
        <v>1573</v>
      </c>
      <c r="C862" s="39" t="s">
        <v>1574</v>
      </c>
      <c r="D862" s="10">
        <v>576</v>
      </c>
      <c r="F862" s="19">
        <f t="shared" si="26"/>
        <v>-100</v>
      </c>
      <c r="G862" s="5">
        <f t="shared" si="27"/>
        <v>645.12</v>
      </c>
    </row>
    <row r="863" spans="1:7" ht="24.95" customHeight="1" x14ac:dyDescent="0.2">
      <c r="A863" s="9">
        <v>850</v>
      </c>
      <c r="B863" s="39" t="s">
        <v>1575</v>
      </c>
      <c r="C863" s="39" t="s">
        <v>1576</v>
      </c>
      <c r="D863" s="14">
        <v>524</v>
      </c>
      <c r="F863" s="19">
        <f t="shared" si="26"/>
        <v>-100</v>
      </c>
      <c r="G863" s="5">
        <f t="shared" si="27"/>
        <v>586.88</v>
      </c>
    </row>
    <row r="864" spans="1:7" ht="24.95" customHeight="1" x14ac:dyDescent="0.2">
      <c r="A864" s="9">
        <v>851</v>
      </c>
      <c r="B864" s="39" t="s">
        <v>1577</v>
      </c>
      <c r="C864" s="39" t="s">
        <v>1578</v>
      </c>
      <c r="D864" s="10">
        <v>403</v>
      </c>
      <c r="F864" s="19">
        <f t="shared" si="26"/>
        <v>-100</v>
      </c>
      <c r="G864" s="5">
        <f t="shared" si="27"/>
        <v>451.36</v>
      </c>
    </row>
    <row r="865" spans="1:7" ht="24.95" customHeight="1" x14ac:dyDescent="0.2">
      <c r="A865" s="9">
        <v>852</v>
      </c>
      <c r="B865" s="39" t="s">
        <v>1579</v>
      </c>
      <c r="C865" s="39" t="s">
        <v>1580</v>
      </c>
      <c r="D865" s="10">
        <v>522</v>
      </c>
      <c r="F865" s="19">
        <f t="shared" si="26"/>
        <v>-100</v>
      </c>
      <c r="G865" s="5">
        <f t="shared" si="27"/>
        <v>584.64</v>
      </c>
    </row>
    <row r="866" spans="1:7" ht="24.95" customHeight="1" x14ac:dyDescent="0.2">
      <c r="A866" s="9">
        <v>853</v>
      </c>
      <c r="B866" s="39" t="s">
        <v>1581</v>
      </c>
      <c r="C866" s="39" t="s">
        <v>1582</v>
      </c>
      <c r="D866" s="10">
        <v>501</v>
      </c>
      <c r="F866" s="19">
        <f t="shared" si="26"/>
        <v>-100</v>
      </c>
      <c r="G866" s="5">
        <f t="shared" si="27"/>
        <v>561.12</v>
      </c>
    </row>
    <row r="867" spans="1:7" ht="24.95" customHeight="1" x14ac:dyDescent="0.2">
      <c r="A867" s="9">
        <v>854</v>
      </c>
      <c r="B867" s="39" t="s">
        <v>1583</v>
      </c>
      <c r="C867" s="39" t="s">
        <v>1584</v>
      </c>
      <c r="D867" s="10">
        <v>680</v>
      </c>
      <c r="F867" s="19">
        <f t="shared" si="26"/>
        <v>-100</v>
      </c>
      <c r="G867" s="5">
        <f t="shared" si="27"/>
        <v>761.6</v>
      </c>
    </row>
    <row r="868" spans="1:7" ht="24.95" customHeight="1" x14ac:dyDescent="0.2">
      <c r="A868" s="9">
        <v>855</v>
      </c>
      <c r="B868" s="39" t="s">
        <v>1585</v>
      </c>
      <c r="C868" s="39" t="s">
        <v>1586</v>
      </c>
      <c r="D868" s="10">
        <v>546</v>
      </c>
      <c r="F868" s="19">
        <f t="shared" si="26"/>
        <v>-100</v>
      </c>
      <c r="G868" s="5">
        <f t="shared" si="27"/>
        <v>611.52</v>
      </c>
    </row>
    <row r="869" spans="1:7" ht="28.5" customHeight="1" x14ac:dyDescent="0.2">
      <c r="A869" s="9">
        <v>856</v>
      </c>
      <c r="B869" s="39" t="s">
        <v>1587</v>
      </c>
      <c r="C869" s="39" t="s">
        <v>1588</v>
      </c>
      <c r="D869" s="10">
        <v>784</v>
      </c>
      <c r="F869" s="19">
        <f t="shared" si="26"/>
        <v>-100</v>
      </c>
      <c r="G869" s="5">
        <f t="shared" si="27"/>
        <v>878.08</v>
      </c>
    </row>
    <row r="870" spans="1:7" ht="24.95" customHeight="1" x14ac:dyDescent="0.2">
      <c r="A870" s="9">
        <v>857</v>
      </c>
      <c r="B870" s="39" t="s">
        <v>1589</v>
      </c>
      <c r="C870" s="39" t="s">
        <v>1590</v>
      </c>
      <c r="D870" s="10">
        <v>614</v>
      </c>
      <c r="F870" s="19">
        <f t="shared" si="26"/>
        <v>-100</v>
      </c>
      <c r="G870" s="5">
        <f t="shared" si="27"/>
        <v>687.68</v>
      </c>
    </row>
    <row r="871" spans="1:7" ht="24.95" customHeight="1" x14ac:dyDescent="0.2">
      <c r="A871" s="9">
        <v>858</v>
      </c>
      <c r="B871" s="39" t="s">
        <v>1591</v>
      </c>
      <c r="C871" s="39" t="s">
        <v>1592</v>
      </c>
      <c r="D871" s="10">
        <v>604</v>
      </c>
      <c r="F871" s="19">
        <f t="shared" si="26"/>
        <v>-100</v>
      </c>
      <c r="G871" s="5">
        <f t="shared" si="27"/>
        <v>676.48</v>
      </c>
    </row>
    <row r="872" spans="1:7" ht="24.95" customHeight="1" x14ac:dyDescent="0.2">
      <c r="A872" s="9">
        <v>859</v>
      </c>
      <c r="B872" s="39" t="s">
        <v>1593</v>
      </c>
      <c r="C872" s="39" t="s">
        <v>1594</v>
      </c>
      <c r="D872" s="10">
        <v>536</v>
      </c>
      <c r="F872" s="19">
        <f t="shared" si="26"/>
        <v>-100</v>
      </c>
      <c r="G872" s="5">
        <f t="shared" si="27"/>
        <v>600.31999999999994</v>
      </c>
    </row>
    <row r="873" spans="1:7" ht="24.95" customHeight="1" x14ac:dyDescent="0.2">
      <c r="A873" s="9">
        <v>860</v>
      </c>
      <c r="B873" s="39" t="s">
        <v>1595</v>
      </c>
      <c r="C873" s="39" t="s">
        <v>1596</v>
      </c>
      <c r="D873" s="10">
        <v>725</v>
      </c>
      <c r="F873" s="19">
        <f t="shared" si="26"/>
        <v>-100</v>
      </c>
      <c r="G873" s="5">
        <f t="shared" si="27"/>
        <v>812</v>
      </c>
    </row>
    <row r="874" spans="1:7" ht="24.95" customHeight="1" x14ac:dyDescent="0.2">
      <c r="A874" s="9">
        <v>861</v>
      </c>
      <c r="B874" s="39" t="s">
        <v>1597</v>
      </c>
      <c r="C874" s="39" t="s">
        <v>1598</v>
      </c>
      <c r="D874" s="10">
        <v>676</v>
      </c>
      <c r="F874" s="19">
        <f t="shared" si="26"/>
        <v>-100</v>
      </c>
      <c r="G874" s="5">
        <f t="shared" si="27"/>
        <v>757.12</v>
      </c>
    </row>
    <row r="875" spans="1:7" ht="24.95" customHeight="1" x14ac:dyDescent="0.2">
      <c r="A875" s="9">
        <v>862</v>
      </c>
      <c r="B875" s="39" t="s">
        <v>1599</v>
      </c>
      <c r="C875" s="39" t="s">
        <v>1600</v>
      </c>
      <c r="D875" s="10">
        <v>577</v>
      </c>
      <c r="F875" s="19">
        <f t="shared" si="26"/>
        <v>-100</v>
      </c>
      <c r="G875" s="5">
        <f t="shared" si="27"/>
        <v>646.24</v>
      </c>
    </row>
    <row r="876" spans="1:7" ht="24.95" customHeight="1" x14ac:dyDescent="0.2">
      <c r="A876" s="9">
        <v>863</v>
      </c>
      <c r="B876" s="39" t="s">
        <v>1601</v>
      </c>
      <c r="C876" s="39" t="s">
        <v>1602</v>
      </c>
      <c r="D876" s="10">
        <v>470</v>
      </c>
      <c r="F876" s="19">
        <f t="shared" si="26"/>
        <v>-100</v>
      </c>
      <c r="G876" s="5">
        <f t="shared" si="27"/>
        <v>526.4</v>
      </c>
    </row>
    <row r="877" spans="1:7" ht="24.95" customHeight="1" x14ac:dyDescent="0.2">
      <c r="A877" s="9">
        <v>864</v>
      </c>
      <c r="B877" s="39" t="s">
        <v>1603</v>
      </c>
      <c r="C877" s="39" t="s">
        <v>1604</v>
      </c>
      <c r="D877" s="10">
        <v>587</v>
      </c>
      <c r="F877" s="19">
        <f t="shared" si="26"/>
        <v>-100</v>
      </c>
      <c r="G877" s="5">
        <f t="shared" si="27"/>
        <v>657.44</v>
      </c>
    </row>
    <row r="878" spans="1:7" ht="24.95" customHeight="1" x14ac:dyDescent="0.2">
      <c r="A878" s="9">
        <v>865</v>
      </c>
      <c r="B878" s="39" t="s">
        <v>1605</v>
      </c>
      <c r="C878" s="39" t="s">
        <v>1606</v>
      </c>
      <c r="D878" s="10">
        <v>516</v>
      </c>
      <c r="F878" s="19">
        <f t="shared" si="26"/>
        <v>-100</v>
      </c>
      <c r="G878" s="5">
        <f t="shared" si="27"/>
        <v>577.91999999999996</v>
      </c>
    </row>
    <row r="879" spans="1:7" ht="24.95" customHeight="1" x14ac:dyDescent="0.2">
      <c r="A879" s="9">
        <v>866</v>
      </c>
      <c r="B879" s="39" t="s">
        <v>1607</v>
      </c>
      <c r="C879" s="39" t="s">
        <v>1608</v>
      </c>
      <c r="D879" s="10">
        <v>854</v>
      </c>
      <c r="F879" s="19">
        <f t="shared" si="26"/>
        <v>-100</v>
      </c>
      <c r="G879" s="5">
        <f t="shared" si="27"/>
        <v>956.48</v>
      </c>
    </row>
    <row r="880" spans="1:7" ht="24.95" customHeight="1" x14ac:dyDescent="0.2">
      <c r="A880" s="9">
        <v>867</v>
      </c>
      <c r="B880" s="39" t="s">
        <v>1609</v>
      </c>
      <c r="C880" s="39" t="s">
        <v>1610</v>
      </c>
      <c r="D880" s="10">
        <v>715</v>
      </c>
      <c r="F880" s="19">
        <f t="shared" si="26"/>
        <v>-100</v>
      </c>
      <c r="G880" s="5">
        <f t="shared" si="27"/>
        <v>800.8</v>
      </c>
    </row>
    <row r="881" spans="1:7" s="12" customFormat="1" ht="24.95" customHeight="1" x14ac:dyDescent="0.2">
      <c r="A881" s="9">
        <v>868</v>
      </c>
      <c r="B881" s="39" t="s">
        <v>1611</v>
      </c>
      <c r="C881" s="39" t="s">
        <v>1612</v>
      </c>
      <c r="D881" s="10">
        <v>2344.81</v>
      </c>
      <c r="F881" s="19">
        <f t="shared" si="26"/>
        <v>-100</v>
      </c>
      <c r="G881" s="5">
        <f t="shared" si="27"/>
        <v>2626.1871999999998</v>
      </c>
    </row>
    <row r="882" spans="1:7" s="12" customFormat="1" ht="24.95" customHeight="1" x14ac:dyDescent="0.2">
      <c r="A882" s="9">
        <v>869</v>
      </c>
      <c r="B882" s="39" t="s">
        <v>1613</v>
      </c>
      <c r="C882" s="39" t="s">
        <v>1614</v>
      </c>
      <c r="D882" s="10">
        <v>5047.24</v>
      </c>
      <c r="F882" s="19">
        <f t="shared" si="26"/>
        <v>-100</v>
      </c>
      <c r="G882" s="5">
        <f t="shared" si="27"/>
        <v>5652.9087999999992</v>
      </c>
    </row>
    <row r="883" spans="1:7" s="12" customFormat="1" ht="24.95" customHeight="1" x14ac:dyDescent="0.2">
      <c r="A883" s="9">
        <v>870</v>
      </c>
      <c r="B883" s="39" t="s">
        <v>1615</v>
      </c>
      <c r="C883" s="39" t="s">
        <v>1616</v>
      </c>
      <c r="D883" s="10">
        <v>389</v>
      </c>
      <c r="E883" s="2"/>
      <c r="F883" s="19">
        <f t="shared" si="26"/>
        <v>-100</v>
      </c>
      <c r="G883" s="5">
        <f t="shared" si="27"/>
        <v>435.68</v>
      </c>
    </row>
    <row r="884" spans="1:7" s="12" customFormat="1" ht="24.95" customHeight="1" x14ac:dyDescent="0.2">
      <c r="A884" s="9">
        <v>871</v>
      </c>
      <c r="B884" s="39" t="s">
        <v>1617</v>
      </c>
      <c r="C884" s="39" t="s">
        <v>1618</v>
      </c>
      <c r="D884" s="10">
        <v>196</v>
      </c>
      <c r="F884" s="19">
        <f t="shared" si="26"/>
        <v>-100</v>
      </c>
      <c r="G884" s="5">
        <f t="shared" si="27"/>
        <v>219.52</v>
      </c>
    </row>
    <row r="885" spans="1:7" ht="24.95" customHeight="1" x14ac:dyDescent="0.2">
      <c r="A885" s="9">
        <v>872</v>
      </c>
      <c r="B885" s="39" t="s">
        <v>1619</v>
      </c>
      <c r="C885" s="39" t="s">
        <v>1620</v>
      </c>
      <c r="D885" s="10">
        <v>409.65</v>
      </c>
      <c r="F885" s="19">
        <f t="shared" si="26"/>
        <v>-100</v>
      </c>
      <c r="G885" s="5">
        <f t="shared" si="27"/>
        <v>458.80799999999999</v>
      </c>
    </row>
    <row r="886" spans="1:7" ht="24.95" customHeight="1" x14ac:dyDescent="0.2">
      <c r="A886" s="9">
        <v>873</v>
      </c>
      <c r="B886" s="39" t="s">
        <v>1621</v>
      </c>
      <c r="C886" s="39" t="s">
        <v>1622</v>
      </c>
      <c r="D886" s="10">
        <v>1173</v>
      </c>
      <c r="F886" s="19">
        <f t="shared" si="26"/>
        <v>-100</v>
      </c>
      <c r="G886" s="5">
        <f t="shared" si="27"/>
        <v>1313.76</v>
      </c>
    </row>
    <row r="887" spans="1:7" ht="19.5" customHeight="1" x14ac:dyDescent="0.2">
      <c r="A887" s="9">
        <v>874</v>
      </c>
      <c r="B887" s="39" t="s">
        <v>1623</v>
      </c>
      <c r="C887" s="39" t="s">
        <v>1624</v>
      </c>
      <c r="D887" s="10">
        <v>734</v>
      </c>
      <c r="F887" s="19">
        <f t="shared" si="26"/>
        <v>-100</v>
      </c>
      <c r="G887" s="5">
        <f t="shared" si="27"/>
        <v>822.08</v>
      </c>
    </row>
    <row r="888" spans="1:7" ht="24.95" customHeight="1" x14ac:dyDescent="0.2">
      <c r="A888" s="9">
        <v>875</v>
      </c>
      <c r="B888" s="39" t="s">
        <v>1625</v>
      </c>
      <c r="C888" s="39" t="s">
        <v>1626</v>
      </c>
      <c r="D888" s="10">
        <v>690</v>
      </c>
      <c r="F888" s="19">
        <f t="shared" si="26"/>
        <v>-100</v>
      </c>
      <c r="G888" s="5">
        <f t="shared" si="27"/>
        <v>772.8</v>
      </c>
    </row>
    <row r="889" spans="1:7" ht="24.95" customHeight="1" x14ac:dyDescent="0.2">
      <c r="A889" s="9">
        <v>876</v>
      </c>
      <c r="B889" s="39" t="s">
        <v>1627</v>
      </c>
      <c r="C889" s="39" t="s">
        <v>1628</v>
      </c>
      <c r="D889" s="10">
        <v>397</v>
      </c>
      <c r="E889" s="2">
        <v>447</v>
      </c>
      <c r="F889" s="19">
        <f t="shared" si="26"/>
        <v>12.594458438287148</v>
      </c>
      <c r="G889" s="5">
        <f t="shared" si="27"/>
        <v>444.64</v>
      </c>
    </row>
    <row r="890" spans="1:7" ht="24.95" customHeight="1" x14ac:dyDescent="0.2">
      <c r="A890" s="9">
        <v>877</v>
      </c>
      <c r="B890" s="39" t="s">
        <v>1629</v>
      </c>
      <c r="C890" s="39" t="s">
        <v>1630</v>
      </c>
      <c r="D890" s="10">
        <v>408</v>
      </c>
      <c r="F890" s="19">
        <f t="shared" si="26"/>
        <v>-100</v>
      </c>
      <c r="G890" s="5">
        <f t="shared" si="27"/>
        <v>456.96</v>
      </c>
    </row>
    <row r="891" spans="1:7" ht="24.95" customHeight="1" x14ac:dyDescent="0.2">
      <c r="A891" s="9">
        <v>878</v>
      </c>
      <c r="B891" s="39" t="s">
        <v>1631</v>
      </c>
      <c r="C891" s="39" t="s">
        <v>1632</v>
      </c>
      <c r="D891" s="10">
        <v>637</v>
      </c>
      <c r="E891" s="2">
        <v>765</v>
      </c>
      <c r="F891" s="19">
        <f t="shared" si="26"/>
        <v>20.094191522762955</v>
      </c>
      <c r="G891" s="5">
        <f t="shared" si="27"/>
        <v>713.44</v>
      </c>
    </row>
    <row r="892" spans="1:7" ht="20.25" customHeight="1" x14ac:dyDescent="0.2">
      <c r="A892" s="9">
        <v>879</v>
      </c>
      <c r="B892" s="40" t="s">
        <v>1633</v>
      </c>
      <c r="C892" s="40" t="s">
        <v>1634</v>
      </c>
      <c r="D892" s="10">
        <v>850</v>
      </c>
      <c r="F892" s="19">
        <f t="shared" si="26"/>
        <v>-100</v>
      </c>
      <c r="G892" s="5">
        <f t="shared" si="27"/>
        <v>952</v>
      </c>
    </row>
    <row r="893" spans="1:7" ht="24.95" customHeight="1" x14ac:dyDescent="0.2">
      <c r="A893" s="9">
        <v>880</v>
      </c>
      <c r="B893" s="39" t="s">
        <v>1635</v>
      </c>
      <c r="C893" s="39" t="s">
        <v>1636</v>
      </c>
      <c r="D893" s="10">
        <v>443</v>
      </c>
      <c r="F893" s="19">
        <f t="shared" si="26"/>
        <v>-100</v>
      </c>
      <c r="G893" s="5">
        <f t="shared" si="27"/>
        <v>496.15999999999997</v>
      </c>
    </row>
    <row r="894" spans="1:7" ht="24.95" customHeight="1" x14ac:dyDescent="0.2">
      <c r="A894" s="9">
        <v>881</v>
      </c>
      <c r="B894" s="39" t="s">
        <v>1637</v>
      </c>
      <c r="C894" s="39" t="s">
        <v>1638</v>
      </c>
      <c r="D894" s="10">
        <v>483</v>
      </c>
      <c r="F894" s="19">
        <f t="shared" si="26"/>
        <v>-100</v>
      </c>
      <c r="G894" s="5">
        <f t="shared" si="27"/>
        <v>540.96</v>
      </c>
    </row>
    <row r="895" spans="1:7" ht="24.95" customHeight="1" x14ac:dyDescent="0.2">
      <c r="A895" s="9">
        <v>882</v>
      </c>
      <c r="B895" s="39" t="s">
        <v>1639</v>
      </c>
      <c r="C895" s="39" t="s">
        <v>1640</v>
      </c>
      <c r="D895" s="10">
        <v>447</v>
      </c>
      <c r="F895" s="19">
        <f t="shared" si="26"/>
        <v>-100</v>
      </c>
      <c r="G895" s="5">
        <f t="shared" si="27"/>
        <v>500.64</v>
      </c>
    </row>
    <row r="896" spans="1:7" ht="24.95" customHeight="1" x14ac:dyDescent="0.2">
      <c r="A896" s="9">
        <v>883</v>
      </c>
      <c r="B896" s="39" t="s">
        <v>1641</v>
      </c>
      <c r="C896" s="39" t="s">
        <v>1642</v>
      </c>
      <c r="D896" s="10">
        <v>594</v>
      </c>
      <c r="F896" s="19">
        <f t="shared" si="26"/>
        <v>-100</v>
      </c>
      <c r="G896" s="5">
        <f t="shared" si="27"/>
        <v>665.28</v>
      </c>
    </row>
    <row r="897" spans="1:7" ht="24.95" customHeight="1" x14ac:dyDescent="0.2">
      <c r="A897" s="9">
        <v>884</v>
      </c>
      <c r="B897" s="39" t="s">
        <v>1643</v>
      </c>
      <c r="C897" s="39" t="s">
        <v>1644</v>
      </c>
      <c r="D897" s="10">
        <v>359</v>
      </c>
      <c r="F897" s="19">
        <f t="shared" si="26"/>
        <v>-100</v>
      </c>
      <c r="G897" s="5">
        <f t="shared" si="27"/>
        <v>402.08</v>
      </c>
    </row>
    <row r="898" spans="1:7" ht="24.95" customHeight="1" x14ac:dyDescent="0.2">
      <c r="A898" s="9">
        <v>885</v>
      </c>
      <c r="B898" s="39" t="s">
        <v>1645</v>
      </c>
      <c r="C898" s="39" t="s">
        <v>1646</v>
      </c>
      <c r="D898" s="10">
        <v>409</v>
      </c>
      <c r="F898" s="19">
        <f t="shared" si="26"/>
        <v>-100</v>
      </c>
      <c r="G898" s="5">
        <f t="shared" si="27"/>
        <v>458.08</v>
      </c>
    </row>
    <row r="899" spans="1:7" ht="24.95" customHeight="1" x14ac:dyDescent="0.2">
      <c r="A899" s="9">
        <v>886</v>
      </c>
      <c r="B899" s="39" t="s">
        <v>1647</v>
      </c>
      <c r="C899" s="39" t="s">
        <v>1648</v>
      </c>
      <c r="D899" s="10">
        <v>355</v>
      </c>
      <c r="F899" s="19">
        <f t="shared" si="26"/>
        <v>-100</v>
      </c>
      <c r="G899" s="5">
        <f t="shared" si="27"/>
        <v>397.6</v>
      </c>
    </row>
    <row r="900" spans="1:7" ht="24.95" customHeight="1" x14ac:dyDescent="0.2">
      <c r="A900" s="9">
        <v>887</v>
      </c>
      <c r="B900" s="39" t="s">
        <v>1649</v>
      </c>
      <c r="C900" s="39" t="s">
        <v>1650</v>
      </c>
      <c r="D900" s="10">
        <v>364</v>
      </c>
      <c r="F900" s="19">
        <f t="shared" si="26"/>
        <v>-100</v>
      </c>
      <c r="G900" s="5">
        <f t="shared" si="27"/>
        <v>407.68</v>
      </c>
    </row>
    <row r="901" spans="1:7" ht="24.95" customHeight="1" x14ac:dyDescent="0.2">
      <c r="A901" s="9">
        <v>888</v>
      </c>
      <c r="B901" s="39" t="s">
        <v>1651</v>
      </c>
      <c r="C901" s="39" t="s">
        <v>1652</v>
      </c>
      <c r="D901" s="10">
        <v>364</v>
      </c>
      <c r="F901" s="19">
        <f t="shared" si="26"/>
        <v>-100</v>
      </c>
      <c r="G901" s="5">
        <f t="shared" si="27"/>
        <v>407.68</v>
      </c>
    </row>
    <row r="902" spans="1:7" ht="24.95" customHeight="1" x14ac:dyDescent="0.2">
      <c r="A902" s="9">
        <v>889</v>
      </c>
      <c r="B902" s="39" t="s">
        <v>1653</v>
      </c>
      <c r="C902" s="39" t="s">
        <v>1654</v>
      </c>
      <c r="D902" s="10">
        <v>389</v>
      </c>
      <c r="E902" s="2">
        <v>441</v>
      </c>
      <c r="F902" s="19">
        <f t="shared" si="26"/>
        <v>13.367609254498717</v>
      </c>
      <c r="G902" s="5">
        <f t="shared" si="27"/>
        <v>435.68</v>
      </c>
    </row>
    <row r="903" spans="1:7" ht="24.95" customHeight="1" x14ac:dyDescent="0.2">
      <c r="A903" s="9">
        <v>890</v>
      </c>
      <c r="B903" s="39" t="s">
        <v>1655</v>
      </c>
      <c r="C903" s="39" t="s">
        <v>1656</v>
      </c>
      <c r="D903" s="10">
        <v>461</v>
      </c>
      <c r="F903" s="19">
        <f t="shared" si="26"/>
        <v>-100</v>
      </c>
      <c r="G903" s="5">
        <f t="shared" si="27"/>
        <v>516.32000000000005</v>
      </c>
    </row>
    <row r="904" spans="1:7" ht="24.95" customHeight="1" x14ac:dyDescent="0.2">
      <c r="A904" s="9">
        <v>891</v>
      </c>
      <c r="B904" s="39" t="s">
        <v>1657</v>
      </c>
      <c r="C904" s="39" t="s">
        <v>1658</v>
      </c>
      <c r="D904" s="10">
        <v>344</v>
      </c>
      <c r="F904" s="19">
        <f t="shared" si="26"/>
        <v>-100</v>
      </c>
      <c r="G904" s="5">
        <f t="shared" si="27"/>
        <v>385.28</v>
      </c>
    </row>
    <row r="905" spans="1:7" ht="24.95" customHeight="1" x14ac:dyDescent="0.2">
      <c r="A905" s="9">
        <v>892</v>
      </c>
      <c r="B905" s="39" t="s">
        <v>1659</v>
      </c>
      <c r="C905" s="39" t="s">
        <v>1660</v>
      </c>
      <c r="D905" s="10">
        <v>563</v>
      </c>
      <c r="F905" s="19">
        <f t="shared" si="26"/>
        <v>-100</v>
      </c>
      <c r="G905" s="5">
        <f t="shared" si="27"/>
        <v>630.55999999999995</v>
      </c>
    </row>
    <row r="906" spans="1:7" ht="24.95" customHeight="1" x14ac:dyDescent="0.2">
      <c r="A906" s="9">
        <v>893</v>
      </c>
      <c r="B906" s="39" t="s">
        <v>1661</v>
      </c>
      <c r="C906" s="39" t="s">
        <v>1662</v>
      </c>
      <c r="D906" s="10">
        <v>423</v>
      </c>
      <c r="F906" s="19">
        <f t="shared" si="26"/>
        <v>-100</v>
      </c>
      <c r="G906" s="5">
        <f t="shared" si="27"/>
        <v>473.76</v>
      </c>
    </row>
    <row r="907" spans="1:7" ht="24.95" customHeight="1" x14ac:dyDescent="0.2">
      <c r="A907" s="9">
        <v>894</v>
      </c>
      <c r="B907" s="39" t="s">
        <v>1794</v>
      </c>
      <c r="C907" s="39" t="s">
        <v>1795</v>
      </c>
      <c r="D907" s="10">
        <v>371</v>
      </c>
      <c r="F907" s="19">
        <f t="shared" si="26"/>
        <v>-100</v>
      </c>
      <c r="G907" s="5">
        <f t="shared" si="27"/>
        <v>415.52</v>
      </c>
    </row>
    <row r="908" spans="1:7" ht="24.95" customHeight="1" x14ac:dyDescent="0.2">
      <c r="A908" s="9">
        <v>895</v>
      </c>
      <c r="B908" s="39" t="s">
        <v>1663</v>
      </c>
      <c r="C908" s="39" t="s">
        <v>1664</v>
      </c>
      <c r="D908" s="10">
        <v>463</v>
      </c>
      <c r="F908" s="19">
        <f t="shared" si="26"/>
        <v>-100</v>
      </c>
      <c r="G908" s="5">
        <f t="shared" si="27"/>
        <v>518.55999999999995</v>
      </c>
    </row>
    <row r="909" spans="1:7" ht="24.95" customHeight="1" x14ac:dyDescent="0.2">
      <c r="A909" s="9">
        <v>896</v>
      </c>
      <c r="B909" s="39" t="s">
        <v>1665</v>
      </c>
      <c r="C909" s="39" t="s">
        <v>1666</v>
      </c>
      <c r="D909" s="10">
        <v>416</v>
      </c>
      <c r="F909" s="19">
        <f t="shared" si="26"/>
        <v>-100</v>
      </c>
      <c r="G909" s="5">
        <f t="shared" si="27"/>
        <v>465.92</v>
      </c>
    </row>
    <row r="910" spans="1:7" ht="24.95" customHeight="1" x14ac:dyDescent="0.2">
      <c r="A910" s="9">
        <v>897</v>
      </c>
      <c r="B910" s="39" t="s">
        <v>1667</v>
      </c>
      <c r="C910" s="39" t="s">
        <v>1668</v>
      </c>
      <c r="D910" s="10">
        <v>404</v>
      </c>
      <c r="F910" s="19">
        <f t="shared" ref="F910:F934" si="28">(E910/D910)*100-100</f>
        <v>-100</v>
      </c>
      <c r="G910" s="5">
        <f t="shared" ref="G910:G934" si="29">(D910*$G$12)+D910</f>
        <v>452.48</v>
      </c>
    </row>
    <row r="911" spans="1:7" ht="26.25" customHeight="1" x14ac:dyDescent="0.2">
      <c r="A911" s="9">
        <v>898</v>
      </c>
      <c r="B911" s="138" t="s">
        <v>1775</v>
      </c>
      <c r="C911" s="138"/>
      <c r="D911" s="14">
        <v>134</v>
      </c>
      <c r="F911" s="19">
        <f t="shared" si="28"/>
        <v>-100</v>
      </c>
      <c r="G911" s="5">
        <f t="shared" si="29"/>
        <v>150.07999999999998</v>
      </c>
    </row>
    <row r="912" spans="1:7" ht="52.5" customHeight="1" x14ac:dyDescent="0.2">
      <c r="A912" s="9">
        <v>899</v>
      </c>
      <c r="B912" s="128" t="s">
        <v>1790</v>
      </c>
      <c r="C912" s="128"/>
      <c r="D912" s="10">
        <v>123</v>
      </c>
      <c r="E912" s="2">
        <v>139</v>
      </c>
      <c r="F912" s="19">
        <f t="shared" si="28"/>
        <v>13.00813008130082</v>
      </c>
      <c r="G912" s="5">
        <f t="shared" si="29"/>
        <v>137.76</v>
      </c>
    </row>
    <row r="913" spans="1:7" ht="27" customHeight="1" x14ac:dyDescent="0.2">
      <c r="A913" s="9">
        <v>900</v>
      </c>
      <c r="B913" s="128" t="s">
        <v>1669</v>
      </c>
      <c r="C913" s="128"/>
      <c r="D913" s="14">
        <v>2184</v>
      </c>
      <c r="F913" s="19">
        <f t="shared" si="28"/>
        <v>-100</v>
      </c>
      <c r="G913" s="5">
        <f t="shared" si="29"/>
        <v>2446.08</v>
      </c>
    </row>
    <row r="914" spans="1:7" ht="24.95" customHeight="1" x14ac:dyDescent="0.2">
      <c r="A914" s="9">
        <v>901</v>
      </c>
      <c r="B914" s="128" t="s">
        <v>1670</v>
      </c>
      <c r="C914" s="128"/>
      <c r="D914" s="14">
        <v>768.02</v>
      </c>
      <c r="F914" s="19">
        <f t="shared" si="28"/>
        <v>-100</v>
      </c>
      <c r="G914" s="5">
        <f t="shared" si="29"/>
        <v>860.18239999999992</v>
      </c>
    </row>
    <row r="915" spans="1:7" ht="24.95" customHeight="1" x14ac:dyDescent="0.2">
      <c r="A915" s="9">
        <v>902</v>
      </c>
      <c r="B915" s="128" t="s">
        <v>1671</v>
      </c>
      <c r="C915" s="128"/>
      <c r="D915" s="10">
        <v>1091.48</v>
      </c>
      <c r="F915" s="19">
        <f t="shared" si="28"/>
        <v>-100</v>
      </c>
      <c r="G915" s="5">
        <f t="shared" si="29"/>
        <v>1222.4576</v>
      </c>
    </row>
    <row r="916" spans="1:7" ht="24.95" customHeight="1" x14ac:dyDescent="0.2">
      <c r="A916" s="9">
        <v>903</v>
      </c>
      <c r="B916" s="128" t="s">
        <v>1672</v>
      </c>
      <c r="C916" s="128"/>
      <c r="D916" s="10">
        <v>775.63</v>
      </c>
      <c r="F916" s="19">
        <f t="shared" si="28"/>
        <v>-100</v>
      </c>
      <c r="G916" s="5">
        <f t="shared" si="29"/>
        <v>868.7056</v>
      </c>
    </row>
    <row r="917" spans="1:7" ht="24.95" customHeight="1" x14ac:dyDescent="0.2">
      <c r="A917" s="9">
        <v>904</v>
      </c>
      <c r="B917" s="128" t="s">
        <v>1673</v>
      </c>
      <c r="C917" s="128"/>
      <c r="D917" s="10">
        <v>731.66</v>
      </c>
      <c r="F917" s="19">
        <f t="shared" si="28"/>
        <v>-100</v>
      </c>
      <c r="G917" s="5">
        <f t="shared" si="29"/>
        <v>819.45920000000001</v>
      </c>
    </row>
    <row r="918" spans="1:7" ht="24.95" customHeight="1" x14ac:dyDescent="0.2">
      <c r="A918" s="9">
        <v>905</v>
      </c>
      <c r="B918" s="129" t="s">
        <v>1674</v>
      </c>
      <c r="C918" s="129"/>
      <c r="D918" s="14">
        <v>1452.5</v>
      </c>
      <c r="F918" s="19">
        <f t="shared" si="28"/>
        <v>-100</v>
      </c>
      <c r="G918" s="5">
        <f t="shared" si="29"/>
        <v>1626.8</v>
      </c>
    </row>
    <row r="919" spans="1:7" ht="24.95" customHeight="1" x14ac:dyDescent="0.2">
      <c r="A919" s="9">
        <v>906</v>
      </c>
      <c r="B919" s="129" t="s">
        <v>1675</v>
      </c>
      <c r="C919" s="129"/>
      <c r="D919" s="16">
        <v>959.53</v>
      </c>
      <c r="F919" s="19">
        <f t="shared" si="28"/>
        <v>-100</v>
      </c>
      <c r="G919" s="5">
        <f t="shared" si="29"/>
        <v>1074.6736000000001</v>
      </c>
    </row>
    <row r="920" spans="1:7" ht="39" customHeight="1" x14ac:dyDescent="0.2">
      <c r="A920" s="9">
        <v>907</v>
      </c>
      <c r="B920" s="130" t="s">
        <v>1774</v>
      </c>
      <c r="C920" s="130"/>
      <c r="D920" s="16">
        <v>1129.7</v>
      </c>
      <c r="F920" s="19">
        <f t="shared" si="28"/>
        <v>-100</v>
      </c>
      <c r="G920" s="5">
        <f t="shared" si="29"/>
        <v>1265.2640000000001</v>
      </c>
    </row>
    <row r="921" spans="1:7" ht="39" customHeight="1" x14ac:dyDescent="0.2">
      <c r="A921" s="21"/>
      <c r="B921" s="22"/>
      <c r="C921" s="22"/>
      <c r="D921" s="23"/>
      <c r="F921" s="19"/>
      <c r="G921" s="5"/>
    </row>
    <row r="922" spans="1:7" ht="26.25" customHeight="1" x14ac:dyDescent="0.2">
      <c r="A922" s="9"/>
      <c r="B922" s="127" t="s">
        <v>1676</v>
      </c>
      <c r="C922" s="127"/>
      <c r="D922" s="127"/>
      <c r="F922" s="19"/>
      <c r="G922" s="5"/>
    </row>
    <row r="923" spans="1:7" s="12" customFormat="1" ht="19.5" customHeight="1" x14ac:dyDescent="0.2">
      <c r="A923" s="9">
        <f>A920+1</f>
        <v>908</v>
      </c>
      <c r="B923" s="17">
        <v>1</v>
      </c>
      <c r="C923" s="39" t="s">
        <v>1677</v>
      </c>
      <c r="D923" s="10">
        <v>5178</v>
      </c>
      <c r="F923" s="19">
        <f t="shared" si="28"/>
        <v>-100</v>
      </c>
      <c r="G923" s="5">
        <f t="shared" si="29"/>
        <v>5799.36</v>
      </c>
    </row>
    <row r="924" spans="1:7" s="12" customFormat="1" ht="20.100000000000001" customHeight="1" x14ac:dyDescent="0.2">
      <c r="A924" s="9">
        <f t="shared" ref="A924:A929" si="30">A923+1</f>
        <v>909</v>
      </c>
      <c r="B924" s="17">
        <v>2</v>
      </c>
      <c r="C924" s="39" t="s">
        <v>1678</v>
      </c>
      <c r="D924" s="10">
        <v>3606</v>
      </c>
      <c r="F924" s="19">
        <f t="shared" si="28"/>
        <v>-100</v>
      </c>
      <c r="G924" s="5">
        <f t="shared" si="29"/>
        <v>4038.72</v>
      </c>
    </row>
    <row r="925" spans="1:7" s="12" customFormat="1" ht="20.100000000000001" customHeight="1" x14ac:dyDescent="0.2">
      <c r="A925" s="9">
        <f t="shared" si="30"/>
        <v>910</v>
      </c>
      <c r="B925" s="17">
        <v>3</v>
      </c>
      <c r="C925" s="39" t="s">
        <v>1679</v>
      </c>
      <c r="D925" s="10">
        <v>3358</v>
      </c>
      <c r="F925" s="19">
        <f t="shared" si="28"/>
        <v>-100</v>
      </c>
      <c r="G925" s="5">
        <f t="shared" si="29"/>
        <v>3760.96</v>
      </c>
    </row>
    <row r="926" spans="1:7" s="12" customFormat="1" ht="20.100000000000001" customHeight="1" x14ac:dyDescent="0.2">
      <c r="A926" s="9">
        <f t="shared" si="30"/>
        <v>911</v>
      </c>
      <c r="B926" s="17">
        <v>4</v>
      </c>
      <c r="C926" s="39" t="s">
        <v>1680</v>
      </c>
      <c r="D926" s="10">
        <v>4232.8</v>
      </c>
      <c r="F926" s="19">
        <f t="shared" si="28"/>
        <v>-100</v>
      </c>
      <c r="G926" s="5">
        <f t="shared" si="29"/>
        <v>4740.7359999999999</v>
      </c>
    </row>
    <row r="927" spans="1:7" s="12" customFormat="1" ht="20.100000000000001" customHeight="1" x14ac:dyDescent="0.2">
      <c r="A927" s="9">
        <f t="shared" si="30"/>
        <v>912</v>
      </c>
      <c r="B927" s="17">
        <v>5</v>
      </c>
      <c r="C927" s="39" t="s">
        <v>1681</v>
      </c>
      <c r="D927" s="10">
        <v>3437.35</v>
      </c>
      <c r="F927" s="19">
        <f t="shared" si="28"/>
        <v>-100</v>
      </c>
      <c r="G927" s="5">
        <f t="shared" si="29"/>
        <v>3849.8319999999999</v>
      </c>
    </row>
    <row r="928" spans="1:7" s="12" customFormat="1" ht="20.100000000000001" customHeight="1" x14ac:dyDescent="0.2">
      <c r="A928" s="9">
        <f t="shared" si="30"/>
        <v>913</v>
      </c>
      <c r="B928" s="17">
        <v>6</v>
      </c>
      <c r="C928" s="39" t="s">
        <v>1682</v>
      </c>
      <c r="D928" s="10">
        <v>39301.919999999998</v>
      </c>
      <c r="F928" s="19">
        <f t="shared" si="28"/>
        <v>-100</v>
      </c>
      <c r="G928" s="5">
        <f t="shared" si="29"/>
        <v>44018.150399999999</v>
      </c>
    </row>
    <row r="929" spans="1:7" s="12" customFormat="1" ht="20.100000000000001" customHeight="1" x14ac:dyDescent="0.2">
      <c r="A929" s="9">
        <f t="shared" si="30"/>
        <v>914</v>
      </c>
      <c r="B929" s="17">
        <v>7</v>
      </c>
      <c r="C929" s="39" t="s">
        <v>1683</v>
      </c>
      <c r="D929" s="10">
        <v>3071</v>
      </c>
      <c r="F929" s="19">
        <f t="shared" si="28"/>
        <v>-100</v>
      </c>
      <c r="G929" s="5">
        <f t="shared" si="29"/>
        <v>3439.52</v>
      </c>
    </row>
    <row r="930" spans="1:7" s="12" customFormat="1" ht="20.100000000000001" customHeight="1" x14ac:dyDescent="0.2">
      <c r="A930" s="9"/>
      <c r="B930" s="127" t="s">
        <v>1684</v>
      </c>
      <c r="C930" s="127"/>
      <c r="D930" s="127"/>
      <c r="F930" s="19"/>
      <c r="G930" s="5"/>
    </row>
    <row r="931" spans="1:7" s="12" customFormat="1" ht="20.25" customHeight="1" x14ac:dyDescent="0.2">
      <c r="A931" s="9">
        <f>A929+1</f>
        <v>915</v>
      </c>
      <c r="B931" s="17">
        <v>8</v>
      </c>
      <c r="C931" s="13" t="s">
        <v>1685</v>
      </c>
      <c r="D931" s="10">
        <v>1949.32</v>
      </c>
      <c r="F931" s="19">
        <f t="shared" si="28"/>
        <v>-100</v>
      </c>
      <c r="G931" s="5">
        <f t="shared" si="29"/>
        <v>2183.2383999999997</v>
      </c>
    </row>
    <row r="932" spans="1:7" s="12" customFormat="1" ht="20.100000000000001" customHeight="1" x14ac:dyDescent="0.2">
      <c r="A932" s="9">
        <f>A931+1</f>
        <v>916</v>
      </c>
      <c r="B932" s="17">
        <v>9</v>
      </c>
      <c r="C932" s="13" t="s">
        <v>1686</v>
      </c>
      <c r="D932" s="10">
        <v>2054</v>
      </c>
      <c r="F932" s="19">
        <f t="shared" si="28"/>
        <v>-100</v>
      </c>
      <c r="G932" s="5">
        <f t="shared" si="29"/>
        <v>2300.48</v>
      </c>
    </row>
    <row r="933" spans="1:7" s="12" customFormat="1" ht="20.100000000000001" customHeight="1" x14ac:dyDescent="0.2">
      <c r="A933" s="9">
        <f>A932+1</f>
        <v>917</v>
      </c>
      <c r="B933" s="17">
        <v>10</v>
      </c>
      <c r="C933" s="13" t="s">
        <v>1687</v>
      </c>
      <c r="D933" s="10">
        <v>889.3</v>
      </c>
      <c r="F933" s="19">
        <f t="shared" si="28"/>
        <v>-100</v>
      </c>
      <c r="G933" s="5">
        <f t="shared" si="29"/>
        <v>996.01599999999996</v>
      </c>
    </row>
    <row r="934" spans="1:7" s="12" customFormat="1" ht="20.100000000000001" customHeight="1" x14ac:dyDescent="0.2">
      <c r="A934" s="9">
        <f>A933+1</f>
        <v>918</v>
      </c>
      <c r="B934" s="17">
        <v>11</v>
      </c>
      <c r="C934" s="39" t="s">
        <v>1688</v>
      </c>
      <c r="D934" s="10">
        <v>554.75</v>
      </c>
      <c r="F934" s="19">
        <f t="shared" si="28"/>
        <v>-100</v>
      </c>
      <c r="G934" s="5">
        <f t="shared" si="29"/>
        <v>621.31999999999994</v>
      </c>
    </row>
    <row r="935" spans="1:7" s="12" customFormat="1" ht="20.100000000000001" customHeight="1" x14ac:dyDescent="0.2">
      <c r="A935" s="6"/>
      <c r="B935" s="2"/>
      <c r="C935" s="5"/>
      <c r="D935" s="15"/>
      <c r="F935" s="32"/>
    </row>
  </sheetData>
  <mergeCells count="25">
    <mergeCell ref="F6:I6"/>
    <mergeCell ref="A1:D1"/>
    <mergeCell ref="A2:D2"/>
    <mergeCell ref="A3:D4"/>
    <mergeCell ref="A5:D5"/>
    <mergeCell ref="C6:D6"/>
    <mergeCell ref="B915:C915"/>
    <mergeCell ref="A8:D8"/>
    <mergeCell ref="A9:D9"/>
    <mergeCell ref="A11:A12"/>
    <mergeCell ref="B11:B12"/>
    <mergeCell ref="C11:C12"/>
    <mergeCell ref="D11:D12"/>
    <mergeCell ref="B821:C821"/>
    <mergeCell ref="B911:C911"/>
    <mergeCell ref="B912:C912"/>
    <mergeCell ref="B913:C913"/>
    <mergeCell ref="B914:C914"/>
    <mergeCell ref="B930:D930"/>
    <mergeCell ref="B916:C916"/>
    <mergeCell ref="B917:C917"/>
    <mergeCell ref="B918:C918"/>
    <mergeCell ref="B919:C919"/>
    <mergeCell ref="B920:C920"/>
    <mergeCell ref="B922:D922"/>
  </mergeCells>
  <pageMargins left="0.6692913385826772" right="0.39370078740157483" top="0.39370078740157483" bottom="0.31496062992125984" header="0.31496062992125984" footer="0.31496062992125984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936"/>
  <sheetViews>
    <sheetView topLeftCell="A527" zoomScaleNormal="100" workbookViewId="0">
      <selection activeCell="J527" sqref="J1:J1048576"/>
    </sheetView>
  </sheetViews>
  <sheetFormatPr defaultRowHeight="12.75" x14ac:dyDescent="0.2"/>
  <cols>
    <col min="1" max="1" width="4.140625" style="6" customWidth="1"/>
    <col min="2" max="2" width="23.85546875" style="2" customWidth="1"/>
    <col min="3" max="3" width="71" style="5" customWidth="1"/>
    <col min="4" max="4" width="11.7109375" style="15" customWidth="1"/>
    <col min="5" max="5" width="7.85546875" style="70" customWidth="1"/>
    <col min="6" max="6" width="9.140625" style="31"/>
    <col min="7" max="7" width="11.5703125" style="2" customWidth="1"/>
    <col min="8" max="16384" width="9.140625" style="2"/>
  </cols>
  <sheetData>
    <row r="1" spans="1:9" ht="12.75" customHeight="1" x14ac:dyDescent="0.2">
      <c r="A1" s="139" t="s">
        <v>1785</v>
      </c>
      <c r="B1" s="139"/>
      <c r="C1" s="139"/>
      <c r="D1" s="139"/>
      <c r="E1" s="54"/>
      <c r="F1" s="29"/>
      <c r="G1" s="1"/>
      <c r="H1" s="1"/>
      <c r="I1" s="1"/>
    </row>
    <row r="2" spans="1:9" ht="12.75" customHeight="1" x14ac:dyDescent="0.2">
      <c r="A2" s="140" t="s">
        <v>1786</v>
      </c>
      <c r="B2" s="140"/>
      <c r="C2" s="140"/>
      <c r="D2" s="140"/>
      <c r="E2" s="54"/>
      <c r="F2" s="29"/>
      <c r="G2" s="3"/>
      <c r="H2" s="3"/>
      <c r="I2" s="3"/>
    </row>
    <row r="3" spans="1:9" ht="12.75" customHeight="1" x14ac:dyDescent="0.2">
      <c r="A3" s="139" t="s">
        <v>1789</v>
      </c>
      <c r="B3" s="139"/>
      <c r="C3" s="139"/>
      <c r="D3" s="139"/>
      <c r="E3" s="54"/>
      <c r="F3" s="29"/>
      <c r="G3" s="1"/>
      <c r="H3" s="1"/>
      <c r="I3" s="1"/>
    </row>
    <row r="4" spans="1:9" x14ac:dyDescent="0.2">
      <c r="A4" s="139"/>
      <c r="B4" s="139"/>
      <c r="C4" s="139"/>
      <c r="D4" s="139"/>
      <c r="E4" s="54"/>
      <c r="F4" s="29"/>
      <c r="G4" s="1"/>
      <c r="H4" s="1"/>
      <c r="I4" s="1"/>
    </row>
    <row r="5" spans="1:9" ht="12.75" customHeight="1" x14ac:dyDescent="0.2">
      <c r="A5" s="139" t="s">
        <v>1787</v>
      </c>
      <c r="B5" s="139"/>
      <c r="C5" s="139"/>
      <c r="D5" s="139"/>
      <c r="E5" s="54"/>
      <c r="F5" s="29"/>
      <c r="G5" s="1"/>
      <c r="H5" s="1"/>
      <c r="I5" s="1"/>
    </row>
    <row r="6" spans="1:9" ht="12.75" customHeight="1" x14ac:dyDescent="0.2">
      <c r="A6" s="4"/>
      <c r="B6" s="4"/>
      <c r="C6" s="139" t="s">
        <v>1793</v>
      </c>
      <c r="D6" s="139"/>
      <c r="E6" s="63"/>
      <c r="F6" s="139"/>
      <c r="G6" s="139"/>
      <c r="H6" s="139"/>
      <c r="I6" s="139"/>
    </row>
    <row r="8" spans="1:9" s="5" customFormat="1" ht="21" customHeight="1" x14ac:dyDescent="0.2">
      <c r="A8" s="131" t="s">
        <v>1788</v>
      </c>
      <c r="B8" s="131"/>
      <c r="C8" s="131"/>
      <c r="D8" s="131"/>
      <c r="E8" s="64"/>
      <c r="F8" s="19"/>
    </row>
    <row r="9" spans="1:9" s="5" customFormat="1" ht="36.75" customHeight="1" x14ac:dyDescent="0.2">
      <c r="A9" s="132" t="s">
        <v>1773</v>
      </c>
      <c r="B9" s="132"/>
      <c r="C9" s="132"/>
      <c r="D9" s="132"/>
      <c r="E9" s="64"/>
      <c r="F9" s="19"/>
    </row>
    <row r="10" spans="1:9" s="5" customFormat="1" ht="21.75" hidden="1" customHeight="1" thickBot="1" x14ac:dyDescent="0.25">
      <c r="A10" s="6"/>
      <c r="D10" s="7"/>
      <c r="E10" s="64"/>
      <c r="F10" s="19"/>
    </row>
    <row r="11" spans="1:9" s="5" customFormat="1" ht="25.5" customHeight="1" x14ac:dyDescent="0.2">
      <c r="A11" s="133" t="s">
        <v>0</v>
      </c>
      <c r="B11" s="133" t="s">
        <v>1</v>
      </c>
      <c r="C11" s="133" t="s">
        <v>2</v>
      </c>
      <c r="D11" s="136" t="s">
        <v>1772</v>
      </c>
      <c r="E11" s="64"/>
      <c r="F11" s="19"/>
    </row>
    <row r="12" spans="1:9" s="8" customFormat="1" ht="25.5" customHeight="1" x14ac:dyDescent="0.2">
      <c r="A12" s="134"/>
      <c r="B12" s="135"/>
      <c r="C12" s="135"/>
      <c r="D12" s="137"/>
      <c r="E12" s="64" t="s">
        <v>1812</v>
      </c>
      <c r="F12" s="30" t="s">
        <v>1811</v>
      </c>
      <c r="G12" s="33">
        <v>0.12</v>
      </c>
    </row>
    <row r="13" spans="1:9" s="44" customFormat="1" ht="24.95" customHeight="1" x14ac:dyDescent="0.2">
      <c r="A13" s="41">
        <v>1</v>
      </c>
      <c r="B13" s="42" t="s">
        <v>3</v>
      </c>
      <c r="C13" s="42" t="s">
        <v>4</v>
      </c>
      <c r="D13" s="43">
        <v>79</v>
      </c>
      <c r="E13" s="65">
        <v>82</v>
      </c>
      <c r="F13" s="45">
        <f>(E13/D13)*100-100</f>
        <v>3.7974683544303787</v>
      </c>
      <c r="G13" s="44">
        <f>(D13*$G$12)+D13</f>
        <v>88.48</v>
      </c>
    </row>
    <row r="14" spans="1:9" s="44" customFormat="1" ht="24.95" customHeight="1" x14ac:dyDescent="0.2">
      <c r="A14" s="41">
        <v>2</v>
      </c>
      <c r="B14" s="42" t="s">
        <v>5</v>
      </c>
      <c r="C14" s="42" t="s">
        <v>6</v>
      </c>
      <c r="D14" s="43">
        <v>51</v>
      </c>
      <c r="E14" s="65">
        <v>60</v>
      </c>
      <c r="F14" s="45">
        <f t="shared" ref="F14:F77" si="0">(E14/D14)*100-100</f>
        <v>17.64705882352942</v>
      </c>
      <c r="G14" s="44">
        <f t="shared" ref="G14:G77" si="1">(D14*$G$12)+D14</f>
        <v>57.12</v>
      </c>
    </row>
    <row r="15" spans="1:9" s="44" customFormat="1" ht="24.95" customHeight="1" x14ac:dyDescent="0.2">
      <c r="A15" s="41">
        <v>3</v>
      </c>
      <c r="B15" s="42" t="s">
        <v>7</v>
      </c>
      <c r="C15" s="42" t="s">
        <v>8</v>
      </c>
      <c r="D15" s="43">
        <v>34</v>
      </c>
      <c r="E15" s="65">
        <v>39</v>
      </c>
      <c r="F15" s="45">
        <f t="shared" si="0"/>
        <v>14.705882352941174</v>
      </c>
      <c r="G15" s="44">
        <f t="shared" si="1"/>
        <v>38.08</v>
      </c>
    </row>
    <row r="16" spans="1:9" s="44" customFormat="1" ht="24.95" customHeight="1" x14ac:dyDescent="0.2">
      <c r="A16" s="41">
        <v>4</v>
      </c>
      <c r="B16" s="42" t="s">
        <v>9</v>
      </c>
      <c r="C16" s="42" t="s">
        <v>10</v>
      </c>
      <c r="D16" s="43">
        <v>43</v>
      </c>
      <c r="E16" s="65">
        <v>48</v>
      </c>
      <c r="F16" s="45">
        <f t="shared" si="0"/>
        <v>11.627906976744185</v>
      </c>
      <c r="G16" s="44">
        <f t="shared" si="1"/>
        <v>48.16</v>
      </c>
    </row>
    <row r="17" spans="1:7" s="44" customFormat="1" ht="24.95" customHeight="1" x14ac:dyDescent="0.2">
      <c r="A17" s="41">
        <v>5</v>
      </c>
      <c r="B17" s="42" t="s">
        <v>11</v>
      </c>
      <c r="C17" s="42" t="s">
        <v>12</v>
      </c>
      <c r="D17" s="43">
        <v>42</v>
      </c>
      <c r="E17" s="65">
        <v>43</v>
      </c>
      <c r="F17" s="45">
        <f t="shared" si="0"/>
        <v>2.3809523809523796</v>
      </c>
      <c r="G17" s="44">
        <f t="shared" si="1"/>
        <v>47.04</v>
      </c>
    </row>
    <row r="18" spans="1:7" s="44" customFormat="1" ht="24.95" customHeight="1" x14ac:dyDescent="0.2">
      <c r="A18" s="41">
        <v>6</v>
      </c>
      <c r="B18" s="42" t="s">
        <v>13</v>
      </c>
      <c r="C18" s="42" t="s">
        <v>14</v>
      </c>
      <c r="D18" s="43">
        <v>29</v>
      </c>
      <c r="E18" s="65">
        <v>31</v>
      </c>
      <c r="F18" s="45">
        <f t="shared" si="0"/>
        <v>6.8965517241379217</v>
      </c>
      <c r="G18" s="44">
        <f t="shared" si="1"/>
        <v>32.479999999999997</v>
      </c>
    </row>
    <row r="19" spans="1:7" s="44" customFormat="1" ht="24.95" customHeight="1" x14ac:dyDescent="0.2">
      <c r="A19" s="41">
        <v>7</v>
      </c>
      <c r="B19" s="42" t="s">
        <v>15</v>
      </c>
      <c r="C19" s="42" t="s">
        <v>16</v>
      </c>
      <c r="D19" s="43">
        <v>39</v>
      </c>
      <c r="E19" s="65">
        <v>44</v>
      </c>
      <c r="F19" s="45">
        <f t="shared" si="0"/>
        <v>12.820512820512818</v>
      </c>
      <c r="G19" s="44">
        <f t="shared" si="1"/>
        <v>43.68</v>
      </c>
    </row>
    <row r="20" spans="1:7" s="45" customFormat="1" ht="24.95" customHeight="1" x14ac:dyDescent="0.2">
      <c r="A20" s="41">
        <v>8</v>
      </c>
      <c r="B20" s="42" t="s">
        <v>17</v>
      </c>
      <c r="C20" s="42" t="s">
        <v>18</v>
      </c>
      <c r="D20" s="43">
        <v>42</v>
      </c>
      <c r="E20" s="65">
        <v>43</v>
      </c>
      <c r="F20" s="45">
        <f t="shared" si="0"/>
        <v>2.3809523809523796</v>
      </c>
      <c r="G20" s="44">
        <f t="shared" si="1"/>
        <v>47.04</v>
      </c>
    </row>
    <row r="21" spans="1:7" s="44" customFormat="1" ht="24.95" customHeight="1" x14ac:dyDescent="0.2">
      <c r="A21" s="41">
        <v>9</v>
      </c>
      <c r="B21" s="42" t="s">
        <v>19</v>
      </c>
      <c r="C21" s="42" t="s">
        <v>20</v>
      </c>
      <c r="D21" s="43">
        <v>29</v>
      </c>
      <c r="E21" s="65">
        <v>31</v>
      </c>
      <c r="F21" s="45">
        <f t="shared" si="0"/>
        <v>6.8965517241379217</v>
      </c>
      <c r="G21" s="44">
        <f t="shared" si="1"/>
        <v>32.479999999999997</v>
      </c>
    </row>
    <row r="22" spans="1:7" s="44" customFormat="1" ht="24.95" customHeight="1" x14ac:dyDescent="0.2">
      <c r="A22" s="41">
        <v>10</v>
      </c>
      <c r="B22" s="42" t="s">
        <v>21</v>
      </c>
      <c r="C22" s="42" t="s">
        <v>22</v>
      </c>
      <c r="D22" s="43">
        <v>39</v>
      </c>
      <c r="E22" s="65">
        <v>44</v>
      </c>
      <c r="F22" s="45">
        <f t="shared" si="0"/>
        <v>12.820512820512818</v>
      </c>
      <c r="G22" s="44">
        <f t="shared" si="1"/>
        <v>43.68</v>
      </c>
    </row>
    <row r="23" spans="1:7" s="44" customFormat="1" ht="24.95" customHeight="1" x14ac:dyDescent="0.2">
      <c r="A23" s="41">
        <v>11</v>
      </c>
      <c r="B23" s="42" t="s">
        <v>23</v>
      </c>
      <c r="C23" s="42" t="s">
        <v>24</v>
      </c>
      <c r="D23" s="43">
        <v>38</v>
      </c>
      <c r="E23" s="65">
        <v>43</v>
      </c>
      <c r="F23" s="45">
        <f t="shared" si="0"/>
        <v>13.157894736842096</v>
      </c>
      <c r="G23" s="44">
        <f t="shared" si="1"/>
        <v>42.56</v>
      </c>
    </row>
    <row r="24" spans="1:7" s="44" customFormat="1" ht="24.95" customHeight="1" x14ac:dyDescent="0.2">
      <c r="A24" s="41">
        <v>12</v>
      </c>
      <c r="B24" s="42" t="s">
        <v>25</v>
      </c>
      <c r="C24" s="42" t="s">
        <v>26</v>
      </c>
      <c r="D24" s="43">
        <v>28</v>
      </c>
      <c r="E24" s="65">
        <v>30</v>
      </c>
      <c r="F24" s="45">
        <f t="shared" si="0"/>
        <v>7.1428571428571388</v>
      </c>
      <c r="G24" s="44">
        <f t="shared" si="1"/>
        <v>31.36</v>
      </c>
    </row>
    <row r="25" spans="1:7" s="44" customFormat="1" ht="24.95" customHeight="1" x14ac:dyDescent="0.2">
      <c r="A25" s="41">
        <v>13</v>
      </c>
      <c r="B25" s="42" t="s">
        <v>27</v>
      </c>
      <c r="C25" s="42" t="s">
        <v>28</v>
      </c>
      <c r="D25" s="43">
        <v>28</v>
      </c>
      <c r="E25" s="65">
        <v>30</v>
      </c>
      <c r="F25" s="45">
        <f t="shared" si="0"/>
        <v>7.1428571428571388</v>
      </c>
      <c r="G25" s="44">
        <f t="shared" si="1"/>
        <v>31.36</v>
      </c>
    </row>
    <row r="26" spans="1:7" s="44" customFormat="1" ht="24.95" customHeight="1" x14ac:dyDescent="0.2">
      <c r="A26" s="41">
        <v>14</v>
      </c>
      <c r="B26" s="42" t="s">
        <v>29</v>
      </c>
      <c r="C26" s="42" t="s">
        <v>30</v>
      </c>
      <c r="D26" s="43">
        <v>28</v>
      </c>
      <c r="E26" s="65">
        <v>35</v>
      </c>
      <c r="F26" s="45">
        <f t="shared" si="0"/>
        <v>25</v>
      </c>
      <c r="G26" s="44">
        <f t="shared" si="1"/>
        <v>31.36</v>
      </c>
    </row>
    <row r="27" spans="1:7" s="44" customFormat="1" ht="24.95" customHeight="1" x14ac:dyDescent="0.2">
      <c r="A27" s="41">
        <v>15</v>
      </c>
      <c r="B27" s="42" t="s">
        <v>31</v>
      </c>
      <c r="C27" s="42" t="s">
        <v>32</v>
      </c>
      <c r="D27" s="43">
        <v>19</v>
      </c>
      <c r="E27" s="65">
        <v>22</v>
      </c>
      <c r="F27" s="45">
        <f t="shared" si="0"/>
        <v>15.789473684210535</v>
      </c>
      <c r="G27" s="44">
        <f t="shared" si="1"/>
        <v>21.28</v>
      </c>
    </row>
    <row r="28" spans="1:7" s="44" customFormat="1" ht="24.95" customHeight="1" x14ac:dyDescent="0.2">
      <c r="A28" s="41">
        <v>16</v>
      </c>
      <c r="B28" s="42" t="s">
        <v>33</v>
      </c>
      <c r="C28" s="42" t="s">
        <v>34</v>
      </c>
      <c r="D28" s="43">
        <v>107</v>
      </c>
      <c r="E28" s="65">
        <v>119.84</v>
      </c>
      <c r="F28" s="45">
        <f t="shared" si="0"/>
        <v>12.000000000000014</v>
      </c>
      <c r="G28" s="44">
        <f t="shared" si="1"/>
        <v>119.84</v>
      </c>
    </row>
    <row r="29" spans="1:7" s="44" customFormat="1" ht="24.95" customHeight="1" x14ac:dyDescent="0.2">
      <c r="A29" s="41">
        <v>17</v>
      </c>
      <c r="B29" s="42" t="s">
        <v>35</v>
      </c>
      <c r="C29" s="42" t="s">
        <v>36</v>
      </c>
      <c r="D29" s="43">
        <v>70</v>
      </c>
      <c r="E29" s="65">
        <v>79.2</v>
      </c>
      <c r="F29" s="45">
        <f t="shared" si="0"/>
        <v>13.142857142857139</v>
      </c>
      <c r="G29" s="44">
        <f t="shared" si="1"/>
        <v>78.400000000000006</v>
      </c>
    </row>
    <row r="30" spans="1:7" s="44" customFormat="1" ht="24.95" customHeight="1" x14ac:dyDescent="0.2">
      <c r="A30" s="41">
        <v>18</v>
      </c>
      <c r="B30" s="42" t="s">
        <v>37</v>
      </c>
      <c r="C30" s="42" t="s">
        <v>38</v>
      </c>
      <c r="D30" s="43">
        <v>70</v>
      </c>
      <c r="E30" s="65">
        <v>79.239999999999995</v>
      </c>
      <c r="F30" s="45">
        <f t="shared" si="0"/>
        <v>13.199999999999989</v>
      </c>
      <c r="G30" s="44">
        <f t="shared" si="1"/>
        <v>78.400000000000006</v>
      </c>
    </row>
    <row r="31" spans="1:7" s="44" customFormat="1" ht="24.95" customHeight="1" x14ac:dyDescent="0.2">
      <c r="A31" s="41">
        <v>19</v>
      </c>
      <c r="B31" s="42" t="s">
        <v>39</v>
      </c>
      <c r="C31" s="42" t="s">
        <v>40</v>
      </c>
      <c r="D31" s="43">
        <v>98</v>
      </c>
      <c r="E31" s="65">
        <v>109</v>
      </c>
      <c r="F31" s="45">
        <f t="shared" si="0"/>
        <v>11.224489795918373</v>
      </c>
      <c r="G31" s="44">
        <f t="shared" si="1"/>
        <v>109.76</v>
      </c>
    </row>
    <row r="32" spans="1:7" s="44" customFormat="1" ht="19.5" customHeight="1" x14ac:dyDescent="0.2">
      <c r="A32" s="41">
        <v>20</v>
      </c>
      <c r="B32" s="42" t="s">
        <v>41</v>
      </c>
      <c r="C32" s="42" t="s">
        <v>42</v>
      </c>
      <c r="D32" s="43">
        <v>27</v>
      </c>
      <c r="E32" s="65">
        <v>29</v>
      </c>
      <c r="F32" s="45">
        <f t="shared" si="0"/>
        <v>7.407407407407419</v>
      </c>
      <c r="G32" s="44">
        <f t="shared" si="1"/>
        <v>30.24</v>
      </c>
    </row>
    <row r="33" spans="1:7" s="44" customFormat="1" ht="24.95" customHeight="1" x14ac:dyDescent="0.2">
      <c r="A33" s="41">
        <v>21</v>
      </c>
      <c r="B33" s="42" t="s">
        <v>43</v>
      </c>
      <c r="C33" s="42" t="s">
        <v>44</v>
      </c>
      <c r="D33" s="43">
        <v>27</v>
      </c>
      <c r="E33" s="65">
        <v>29</v>
      </c>
      <c r="F33" s="45">
        <f t="shared" si="0"/>
        <v>7.407407407407419</v>
      </c>
      <c r="G33" s="44">
        <f t="shared" si="1"/>
        <v>30.24</v>
      </c>
    </row>
    <row r="34" spans="1:7" s="44" customFormat="1" ht="24.95" customHeight="1" x14ac:dyDescent="0.2">
      <c r="A34" s="41">
        <v>22</v>
      </c>
      <c r="B34" s="42" t="s">
        <v>45</v>
      </c>
      <c r="C34" s="42" t="s">
        <v>46</v>
      </c>
      <c r="D34" s="43">
        <v>27</v>
      </c>
      <c r="E34" s="65">
        <v>29</v>
      </c>
      <c r="F34" s="45">
        <f t="shared" si="0"/>
        <v>7.407407407407419</v>
      </c>
      <c r="G34" s="44">
        <f t="shared" si="1"/>
        <v>30.24</v>
      </c>
    </row>
    <row r="35" spans="1:7" s="44" customFormat="1" ht="24.95" customHeight="1" x14ac:dyDescent="0.2">
      <c r="A35" s="41">
        <v>23</v>
      </c>
      <c r="B35" s="42" t="s">
        <v>47</v>
      </c>
      <c r="C35" s="42" t="s">
        <v>48</v>
      </c>
      <c r="D35" s="43">
        <v>57</v>
      </c>
      <c r="E35" s="65">
        <v>60</v>
      </c>
      <c r="F35" s="45">
        <f t="shared" si="0"/>
        <v>5.2631578947368354</v>
      </c>
      <c r="G35" s="44">
        <f t="shared" si="1"/>
        <v>63.84</v>
      </c>
    </row>
    <row r="36" spans="1:7" s="44" customFormat="1" ht="24.95" customHeight="1" x14ac:dyDescent="0.2">
      <c r="A36" s="41">
        <v>24</v>
      </c>
      <c r="B36" s="42" t="s">
        <v>49</v>
      </c>
      <c r="C36" s="42" t="s">
        <v>50</v>
      </c>
      <c r="D36" s="43">
        <v>57</v>
      </c>
      <c r="E36" s="65">
        <v>60</v>
      </c>
      <c r="F36" s="45">
        <f t="shared" si="0"/>
        <v>5.2631578947368354</v>
      </c>
      <c r="G36" s="44">
        <f t="shared" si="1"/>
        <v>63.84</v>
      </c>
    </row>
    <row r="37" spans="1:7" s="44" customFormat="1" ht="24.95" customHeight="1" x14ac:dyDescent="0.2">
      <c r="A37" s="41">
        <v>25</v>
      </c>
      <c r="B37" s="42" t="s">
        <v>51</v>
      </c>
      <c r="C37" s="42" t="s">
        <v>52</v>
      </c>
      <c r="D37" s="43">
        <v>57</v>
      </c>
      <c r="E37" s="65">
        <v>60</v>
      </c>
      <c r="F37" s="45">
        <f t="shared" si="0"/>
        <v>5.2631578947368354</v>
      </c>
      <c r="G37" s="44">
        <f t="shared" si="1"/>
        <v>63.84</v>
      </c>
    </row>
    <row r="38" spans="1:7" s="44" customFormat="1" ht="24.95" customHeight="1" x14ac:dyDescent="0.2">
      <c r="A38" s="41">
        <v>26</v>
      </c>
      <c r="B38" s="42" t="s">
        <v>53</v>
      </c>
      <c r="C38" s="42" t="s">
        <v>54</v>
      </c>
      <c r="D38" s="43">
        <v>68</v>
      </c>
      <c r="E38" s="65">
        <v>77</v>
      </c>
      <c r="F38" s="45">
        <f t="shared" si="0"/>
        <v>13.235294117647058</v>
      </c>
      <c r="G38" s="44">
        <f t="shared" si="1"/>
        <v>76.16</v>
      </c>
    </row>
    <row r="39" spans="1:7" s="44" customFormat="1" ht="24.95" customHeight="1" x14ac:dyDescent="0.2">
      <c r="A39" s="41">
        <v>27</v>
      </c>
      <c r="B39" s="42" t="s">
        <v>55</v>
      </c>
      <c r="C39" s="42" t="s">
        <v>56</v>
      </c>
      <c r="D39" s="43">
        <v>58</v>
      </c>
      <c r="E39" s="65">
        <v>65</v>
      </c>
      <c r="F39" s="45">
        <f t="shared" si="0"/>
        <v>12.068965517241367</v>
      </c>
      <c r="G39" s="44">
        <f t="shared" si="1"/>
        <v>64.959999999999994</v>
      </c>
    </row>
    <row r="40" spans="1:7" s="44" customFormat="1" ht="24.95" customHeight="1" x14ac:dyDescent="0.2">
      <c r="A40" s="41">
        <v>28</v>
      </c>
      <c r="B40" s="42" t="s">
        <v>57</v>
      </c>
      <c r="C40" s="42" t="s">
        <v>58</v>
      </c>
      <c r="D40" s="43">
        <v>77</v>
      </c>
      <c r="E40" s="65">
        <v>81</v>
      </c>
      <c r="F40" s="45">
        <f t="shared" si="0"/>
        <v>5.1948051948051983</v>
      </c>
      <c r="G40" s="44">
        <f t="shared" si="1"/>
        <v>86.24</v>
      </c>
    </row>
    <row r="41" spans="1:7" s="44" customFormat="1" ht="24.95" customHeight="1" x14ac:dyDescent="0.2">
      <c r="A41" s="41">
        <v>29</v>
      </c>
      <c r="B41" s="42" t="s">
        <v>59</v>
      </c>
      <c r="C41" s="42" t="s">
        <v>60</v>
      </c>
      <c r="D41" s="43">
        <v>78</v>
      </c>
      <c r="E41" s="65">
        <v>80</v>
      </c>
      <c r="F41" s="45">
        <f t="shared" si="0"/>
        <v>2.564102564102555</v>
      </c>
      <c r="G41" s="44">
        <f t="shared" si="1"/>
        <v>87.36</v>
      </c>
    </row>
    <row r="42" spans="1:7" s="44" customFormat="1" ht="24.95" customHeight="1" x14ac:dyDescent="0.2">
      <c r="A42" s="41">
        <v>30</v>
      </c>
      <c r="B42" s="42" t="s">
        <v>61</v>
      </c>
      <c r="C42" s="42" t="s">
        <v>62</v>
      </c>
      <c r="D42" s="43">
        <v>77</v>
      </c>
      <c r="E42" s="65">
        <v>80</v>
      </c>
      <c r="F42" s="45">
        <f t="shared" si="0"/>
        <v>3.896103896103881</v>
      </c>
      <c r="G42" s="44">
        <f t="shared" si="1"/>
        <v>86.24</v>
      </c>
    </row>
    <row r="43" spans="1:7" s="44" customFormat="1" ht="18" customHeight="1" x14ac:dyDescent="0.2">
      <c r="A43" s="41">
        <v>31</v>
      </c>
      <c r="B43" s="42" t="s">
        <v>63</v>
      </c>
      <c r="C43" s="42" t="s">
        <v>64</v>
      </c>
      <c r="D43" s="43">
        <v>38</v>
      </c>
      <c r="E43" s="65">
        <v>39</v>
      </c>
      <c r="F43" s="45">
        <f t="shared" si="0"/>
        <v>2.6315789473684248</v>
      </c>
      <c r="G43" s="44">
        <f t="shared" si="1"/>
        <v>42.56</v>
      </c>
    </row>
    <row r="44" spans="1:7" s="44" customFormat="1" ht="24.95" customHeight="1" x14ac:dyDescent="0.2">
      <c r="A44" s="41">
        <v>32</v>
      </c>
      <c r="B44" s="42" t="s">
        <v>65</v>
      </c>
      <c r="C44" s="42" t="s">
        <v>66</v>
      </c>
      <c r="D44" s="43">
        <v>62</v>
      </c>
      <c r="E44" s="65">
        <v>66</v>
      </c>
      <c r="F44" s="45">
        <f t="shared" si="0"/>
        <v>6.4516129032257936</v>
      </c>
      <c r="G44" s="44">
        <f t="shared" si="1"/>
        <v>69.44</v>
      </c>
    </row>
    <row r="45" spans="1:7" s="44" customFormat="1" ht="24.95" customHeight="1" x14ac:dyDescent="0.2">
      <c r="A45" s="41">
        <v>33</v>
      </c>
      <c r="B45" s="42" t="s">
        <v>67</v>
      </c>
      <c r="C45" s="42" t="s">
        <v>68</v>
      </c>
      <c r="D45" s="43">
        <v>32</v>
      </c>
      <c r="E45" s="65">
        <v>35</v>
      </c>
      <c r="F45" s="45">
        <f t="shared" si="0"/>
        <v>9.375</v>
      </c>
      <c r="G45" s="44">
        <f t="shared" si="1"/>
        <v>35.840000000000003</v>
      </c>
    </row>
    <row r="46" spans="1:7" s="44" customFormat="1" ht="24.95" customHeight="1" x14ac:dyDescent="0.2">
      <c r="A46" s="41">
        <v>34</v>
      </c>
      <c r="B46" s="42" t="s">
        <v>69</v>
      </c>
      <c r="C46" s="42" t="s">
        <v>70</v>
      </c>
      <c r="D46" s="43">
        <v>44</v>
      </c>
      <c r="E46" s="65">
        <v>53</v>
      </c>
      <c r="F46" s="45">
        <f t="shared" si="0"/>
        <v>20.454545454545453</v>
      </c>
      <c r="G46" s="44">
        <f t="shared" si="1"/>
        <v>49.28</v>
      </c>
    </row>
    <row r="47" spans="1:7" s="44" customFormat="1" ht="24.95" customHeight="1" x14ac:dyDescent="0.2">
      <c r="A47" s="41">
        <v>35</v>
      </c>
      <c r="B47" s="42" t="s">
        <v>71</v>
      </c>
      <c r="C47" s="42" t="s">
        <v>72</v>
      </c>
      <c r="D47" s="43">
        <v>86</v>
      </c>
      <c r="E47" s="65">
        <v>87</v>
      </c>
      <c r="F47" s="45">
        <f t="shared" si="0"/>
        <v>1.1627906976744242</v>
      </c>
      <c r="G47" s="44">
        <f t="shared" si="1"/>
        <v>96.32</v>
      </c>
    </row>
    <row r="48" spans="1:7" s="44" customFormat="1" ht="24.95" customHeight="1" x14ac:dyDescent="0.2">
      <c r="A48" s="41">
        <v>36</v>
      </c>
      <c r="B48" s="42" t="s">
        <v>73</v>
      </c>
      <c r="C48" s="42" t="s">
        <v>74</v>
      </c>
      <c r="D48" s="43">
        <v>38</v>
      </c>
      <c r="E48" s="65">
        <v>39</v>
      </c>
      <c r="F48" s="45">
        <f t="shared" si="0"/>
        <v>2.6315789473684248</v>
      </c>
      <c r="G48" s="44">
        <f t="shared" si="1"/>
        <v>42.56</v>
      </c>
    </row>
    <row r="49" spans="1:7" s="44" customFormat="1" ht="24.95" customHeight="1" x14ac:dyDescent="0.2">
      <c r="A49" s="41">
        <v>37</v>
      </c>
      <c r="B49" s="42" t="s">
        <v>75</v>
      </c>
      <c r="C49" s="42" t="s">
        <v>76</v>
      </c>
      <c r="D49" s="43">
        <v>34</v>
      </c>
      <c r="E49" s="65">
        <v>39</v>
      </c>
      <c r="F49" s="45">
        <f t="shared" si="0"/>
        <v>14.705882352941174</v>
      </c>
      <c r="G49" s="44">
        <f t="shared" si="1"/>
        <v>38.08</v>
      </c>
    </row>
    <row r="50" spans="1:7" s="44" customFormat="1" ht="24.95" customHeight="1" x14ac:dyDescent="0.2">
      <c r="A50" s="41">
        <v>38</v>
      </c>
      <c r="B50" s="42" t="s">
        <v>77</v>
      </c>
      <c r="C50" s="42" t="s">
        <v>78</v>
      </c>
      <c r="D50" s="43">
        <v>32</v>
      </c>
      <c r="E50" s="65">
        <v>35</v>
      </c>
      <c r="F50" s="45">
        <f t="shared" si="0"/>
        <v>9.375</v>
      </c>
      <c r="G50" s="44">
        <f t="shared" si="1"/>
        <v>35.840000000000003</v>
      </c>
    </row>
    <row r="51" spans="1:7" s="44" customFormat="1" ht="24.95" customHeight="1" x14ac:dyDescent="0.2">
      <c r="A51" s="41">
        <v>39</v>
      </c>
      <c r="B51" s="42" t="s">
        <v>79</v>
      </c>
      <c r="C51" s="42" t="s">
        <v>80</v>
      </c>
      <c r="D51" s="43">
        <v>86</v>
      </c>
      <c r="E51" s="65">
        <v>87</v>
      </c>
      <c r="F51" s="45">
        <f t="shared" si="0"/>
        <v>1.1627906976744242</v>
      </c>
      <c r="G51" s="44">
        <f t="shared" si="1"/>
        <v>96.32</v>
      </c>
    </row>
    <row r="52" spans="1:7" s="44" customFormat="1" ht="24.95" customHeight="1" x14ac:dyDescent="0.2">
      <c r="A52" s="41">
        <v>40</v>
      </c>
      <c r="B52" s="42" t="s">
        <v>81</v>
      </c>
      <c r="C52" s="42" t="s">
        <v>82</v>
      </c>
      <c r="D52" s="43">
        <v>92</v>
      </c>
      <c r="E52" s="65">
        <v>105</v>
      </c>
      <c r="F52" s="45">
        <f t="shared" si="0"/>
        <v>14.130434782608688</v>
      </c>
      <c r="G52" s="44">
        <f t="shared" si="1"/>
        <v>103.03999999999999</v>
      </c>
    </row>
    <row r="53" spans="1:7" s="44" customFormat="1" ht="24.95" customHeight="1" x14ac:dyDescent="0.2">
      <c r="A53" s="41">
        <v>41</v>
      </c>
      <c r="B53" s="42" t="s">
        <v>83</v>
      </c>
      <c r="C53" s="42" t="s">
        <v>84</v>
      </c>
      <c r="D53" s="43">
        <v>28</v>
      </c>
      <c r="E53" s="65">
        <v>30</v>
      </c>
      <c r="F53" s="45">
        <f t="shared" si="0"/>
        <v>7.1428571428571388</v>
      </c>
      <c r="G53" s="44">
        <f t="shared" si="1"/>
        <v>31.36</v>
      </c>
    </row>
    <row r="54" spans="1:7" s="44" customFormat="1" ht="24.95" customHeight="1" x14ac:dyDescent="0.2">
      <c r="A54" s="41">
        <v>42</v>
      </c>
      <c r="B54" s="42" t="s">
        <v>85</v>
      </c>
      <c r="C54" s="42" t="s">
        <v>86</v>
      </c>
      <c r="D54" s="43">
        <v>36</v>
      </c>
      <c r="E54" s="65">
        <v>40</v>
      </c>
      <c r="F54" s="45">
        <f t="shared" si="0"/>
        <v>11.111111111111114</v>
      </c>
      <c r="G54" s="44">
        <f t="shared" si="1"/>
        <v>40.32</v>
      </c>
    </row>
    <row r="55" spans="1:7" s="44" customFormat="1" ht="24.95" customHeight="1" x14ac:dyDescent="0.2">
      <c r="A55" s="41">
        <v>43</v>
      </c>
      <c r="B55" s="42" t="s">
        <v>87</v>
      </c>
      <c r="C55" s="42" t="s">
        <v>88</v>
      </c>
      <c r="D55" s="43">
        <v>48</v>
      </c>
      <c r="E55" s="65">
        <v>53</v>
      </c>
      <c r="F55" s="45">
        <f t="shared" si="0"/>
        <v>10.416666666666671</v>
      </c>
      <c r="G55" s="44">
        <f t="shared" si="1"/>
        <v>53.76</v>
      </c>
    </row>
    <row r="56" spans="1:7" s="44" customFormat="1" ht="24.95" customHeight="1" x14ac:dyDescent="0.2">
      <c r="A56" s="41">
        <v>44</v>
      </c>
      <c r="B56" s="42" t="s">
        <v>89</v>
      </c>
      <c r="C56" s="42" t="s">
        <v>90</v>
      </c>
      <c r="D56" s="43">
        <v>56</v>
      </c>
      <c r="E56" s="65">
        <v>64</v>
      </c>
      <c r="F56" s="45">
        <f t="shared" si="0"/>
        <v>14.285714285714278</v>
      </c>
      <c r="G56" s="44">
        <f t="shared" si="1"/>
        <v>62.72</v>
      </c>
    </row>
    <row r="57" spans="1:7" s="44" customFormat="1" ht="24.95" customHeight="1" x14ac:dyDescent="0.2">
      <c r="A57" s="41">
        <v>45</v>
      </c>
      <c r="B57" s="42" t="s">
        <v>91</v>
      </c>
      <c r="C57" s="42" t="s">
        <v>92</v>
      </c>
      <c r="D57" s="43">
        <v>28</v>
      </c>
      <c r="E57" s="65">
        <v>30</v>
      </c>
      <c r="F57" s="45">
        <f t="shared" si="0"/>
        <v>7.1428571428571388</v>
      </c>
      <c r="G57" s="44">
        <f t="shared" si="1"/>
        <v>31.36</v>
      </c>
    </row>
    <row r="58" spans="1:7" s="44" customFormat="1" ht="24.95" customHeight="1" x14ac:dyDescent="0.2">
      <c r="A58" s="41">
        <v>46</v>
      </c>
      <c r="B58" s="42" t="s">
        <v>93</v>
      </c>
      <c r="C58" s="42" t="s">
        <v>94</v>
      </c>
      <c r="D58" s="43">
        <v>48</v>
      </c>
      <c r="E58" s="65">
        <v>53</v>
      </c>
      <c r="F58" s="45">
        <f t="shared" si="0"/>
        <v>10.416666666666671</v>
      </c>
      <c r="G58" s="44">
        <f t="shared" si="1"/>
        <v>53.76</v>
      </c>
    </row>
    <row r="59" spans="1:7" s="44" customFormat="1" ht="24.95" customHeight="1" x14ac:dyDescent="0.2">
      <c r="A59" s="41">
        <v>47</v>
      </c>
      <c r="B59" s="42" t="s">
        <v>95</v>
      </c>
      <c r="C59" s="42" t="s">
        <v>96</v>
      </c>
      <c r="D59" s="43">
        <v>46</v>
      </c>
      <c r="E59" s="65">
        <v>52</v>
      </c>
      <c r="F59" s="45">
        <f t="shared" si="0"/>
        <v>13.043478260869563</v>
      </c>
      <c r="G59" s="44">
        <f t="shared" si="1"/>
        <v>51.519999999999996</v>
      </c>
    </row>
    <row r="60" spans="1:7" s="44" customFormat="1" ht="24.95" customHeight="1" x14ac:dyDescent="0.2">
      <c r="A60" s="41">
        <v>48</v>
      </c>
      <c r="B60" s="42" t="s">
        <v>97</v>
      </c>
      <c r="C60" s="42" t="s">
        <v>98</v>
      </c>
      <c r="D60" s="43">
        <v>31</v>
      </c>
      <c r="E60" s="65">
        <v>33</v>
      </c>
      <c r="F60" s="45">
        <f t="shared" si="0"/>
        <v>6.4516129032257936</v>
      </c>
      <c r="G60" s="44">
        <f t="shared" si="1"/>
        <v>34.72</v>
      </c>
    </row>
    <row r="61" spans="1:7" s="44" customFormat="1" ht="24.95" customHeight="1" x14ac:dyDescent="0.2">
      <c r="A61" s="41">
        <v>49</v>
      </c>
      <c r="B61" s="42" t="s">
        <v>99</v>
      </c>
      <c r="C61" s="42" t="s">
        <v>100</v>
      </c>
      <c r="D61" s="43">
        <v>48</v>
      </c>
      <c r="E61" s="65">
        <v>53</v>
      </c>
      <c r="F61" s="45">
        <f t="shared" si="0"/>
        <v>10.416666666666671</v>
      </c>
      <c r="G61" s="44">
        <f t="shared" si="1"/>
        <v>53.76</v>
      </c>
    </row>
    <row r="62" spans="1:7" s="44" customFormat="1" ht="24.95" customHeight="1" x14ac:dyDescent="0.2">
      <c r="A62" s="41">
        <v>50</v>
      </c>
      <c r="B62" s="42" t="s">
        <v>101</v>
      </c>
      <c r="C62" s="42" t="s">
        <v>102</v>
      </c>
      <c r="D62" s="43">
        <v>31</v>
      </c>
      <c r="E62" s="65">
        <v>35</v>
      </c>
      <c r="F62" s="45">
        <f t="shared" si="0"/>
        <v>12.90322580645163</v>
      </c>
      <c r="G62" s="44">
        <f t="shared" si="1"/>
        <v>34.72</v>
      </c>
    </row>
    <row r="63" spans="1:7" s="44" customFormat="1" ht="24.95" customHeight="1" x14ac:dyDescent="0.2">
      <c r="A63" s="41">
        <v>51</v>
      </c>
      <c r="B63" s="42" t="s">
        <v>103</v>
      </c>
      <c r="C63" s="42" t="s">
        <v>104</v>
      </c>
      <c r="D63" s="43">
        <v>48</v>
      </c>
      <c r="E63" s="65">
        <v>53</v>
      </c>
      <c r="F63" s="45">
        <f t="shared" si="0"/>
        <v>10.416666666666671</v>
      </c>
      <c r="G63" s="44">
        <f t="shared" si="1"/>
        <v>53.76</v>
      </c>
    </row>
    <row r="64" spans="1:7" s="44" customFormat="1" ht="24.95" customHeight="1" x14ac:dyDescent="0.2">
      <c r="A64" s="41">
        <v>52</v>
      </c>
      <c r="B64" s="42" t="s">
        <v>105</v>
      </c>
      <c r="C64" s="42" t="s">
        <v>106</v>
      </c>
      <c r="D64" s="43">
        <v>31</v>
      </c>
      <c r="E64" s="65">
        <v>33</v>
      </c>
      <c r="F64" s="45">
        <f t="shared" si="0"/>
        <v>6.4516129032257936</v>
      </c>
      <c r="G64" s="44">
        <f t="shared" si="1"/>
        <v>34.72</v>
      </c>
    </row>
    <row r="65" spans="1:7" s="44" customFormat="1" ht="24.95" customHeight="1" x14ac:dyDescent="0.2">
      <c r="A65" s="41">
        <v>53</v>
      </c>
      <c r="B65" s="42" t="s">
        <v>107</v>
      </c>
      <c r="C65" s="42" t="s">
        <v>108</v>
      </c>
      <c r="D65" s="43">
        <v>48</v>
      </c>
      <c r="E65" s="65">
        <v>53</v>
      </c>
      <c r="F65" s="45">
        <f t="shared" si="0"/>
        <v>10.416666666666671</v>
      </c>
      <c r="G65" s="44">
        <f t="shared" si="1"/>
        <v>53.76</v>
      </c>
    </row>
    <row r="66" spans="1:7" s="44" customFormat="1" ht="24.95" customHeight="1" x14ac:dyDescent="0.2">
      <c r="A66" s="41">
        <v>54</v>
      </c>
      <c r="B66" s="42" t="s">
        <v>109</v>
      </c>
      <c r="C66" s="42" t="s">
        <v>110</v>
      </c>
      <c r="D66" s="43">
        <v>31</v>
      </c>
      <c r="E66" s="65">
        <v>33</v>
      </c>
      <c r="F66" s="45">
        <f t="shared" si="0"/>
        <v>6.4516129032257936</v>
      </c>
      <c r="G66" s="44">
        <f t="shared" si="1"/>
        <v>34.72</v>
      </c>
    </row>
    <row r="67" spans="1:7" s="44" customFormat="1" ht="24.95" customHeight="1" x14ac:dyDescent="0.2">
      <c r="A67" s="41">
        <v>55</v>
      </c>
      <c r="B67" s="42" t="s">
        <v>111</v>
      </c>
      <c r="C67" s="42" t="s">
        <v>112</v>
      </c>
      <c r="D67" s="43">
        <v>48</v>
      </c>
      <c r="E67" s="65">
        <v>53</v>
      </c>
      <c r="F67" s="45">
        <f t="shared" si="0"/>
        <v>10.416666666666671</v>
      </c>
      <c r="G67" s="44">
        <f t="shared" si="1"/>
        <v>53.76</v>
      </c>
    </row>
    <row r="68" spans="1:7" s="44" customFormat="1" ht="24.95" customHeight="1" x14ac:dyDescent="0.2">
      <c r="A68" s="41">
        <v>56</v>
      </c>
      <c r="B68" s="42" t="s">
        <v>113</v>
      </c>
      <c r="C68" s="42" t="s">
        <v>114</v>
      </c>
      <c r="D68" s="43">
        <v>107</v>
      </c>
      <c r="E68" s="65">
        <v>119</v>
      </c>
      <c r="F68" s="45">
        <f t="shared" si="0"/>
        <v>11.214953271028037</v>
      </c>
      <c r="G68" s="44">
        <f t="shared" si="1"/>
        <v>119.84</v>
      </c>
    </row>
    <row r="69" spans="1:7" s="44" customFormat="1" ht="24.95" customHeight="1" x14ac:dyDescent="0.2">
      <c r="A69" s="41">
        <v>57</v>
      </c>
      <c r="B69" s="42" t="s">
        <v>115</v>
      </c>
      <c r="C69" s="42" t="s">
        <v>116</v>
      </c>
      <c r="D69" s="43">
        <v>85</v>
      </c>
      <c r="E69" s="65">
        <v>91</v>
      </c>
      <c r="F69" s="45">
        <f t="shared" si="0"/>
        <v>7.058823529411768</v>
      </c>
      <c r="G69" s="44">
        <f t="shared" si="1"/>
        <v>95.2</v>
      </c>
    </row>
    <row r="70" spans="1:7" s="44" customFormat="1" ht="24.95" customHeight="1" x14ac:dyDescent="0.2">
      <c r="A70" s="41">
        <v>58</v>
      </c>
      <c r="B70" s="42" t="s">
        <v>117</v>
      </c>
      <c r="C70" s="42" t="s">
        <v>118</v>
      </c>
      <c r="D70" s="43">
        <v>60</v>
      </c>
      <c r="E70" s="65">
        <v>69</v>
      </c>
      <c r="F70" s="45">
        <f t="shared" si="0"/>
        <v>14.999999999999986</v>
      </c>
      <c r="G70" s="44">
        <f t="shared" si="1"/>
        <v>67.2</v>
      </c>
    </row>
    <row r="71" spans="1:7" s="44" customFormat="1" ht="24.95" customHeight="1" x14ac:dyDescent="0.2">
      <c r="A71" s="41">
        <v>59</v>
      </c>
      <c r="B71" s="42" t="s">
        <v>119</v>
      </c>
      <c r="C71" s="42" t="s">
        <v>120</v>
      </c>
      <c r="D71" s="43">
        <v>64</v>
      </c>
      <c r="E71" s="65">
        <v>73</v>
      </c>
      <c r="F71" s="45">
        <f t="shared" si="0"/>
        <v>14.0625</v>
      </c>
      <c r="G71" s="44">
        <f t="shared" si="1"/>
        <v>71.680000000000007</v>
      </c>
    </row>
    <row r="72" spans="1:7" s="44" customFormat="1" ht="24.95" customHeight="1" x14ac:dyDescent="0.2">
      <c r="A72" s="41">
        <v>60</v>
      </c>
      <c r="B72" s="42" t="s">
        <v>121</v>
      </c>
      <c r="C72" s="42" t="s">
        <v>122</v>
      </c>
      <c r="D72" s="43">
        <v>44</v>
      </c>
      <c r="E72" s="65">
        <v>51</v>
      </c>
      <c r="F72" s="45">
        <f t="shared" si="0"/>
        <v>15.909090909090921</v>
      </c>
      <c r="G72" s="44">
        <f t="shared" si="1"/>
        <v>49.28</v>
      </c>
    </row>
    <row r="73" spans="1:7" s="44" customFormat="1" ht="24.95" customHeight="1" x14ac:dyDescent="0.2">
      <c r="A73" s="41">
        <v>61</v>
      </c>
      <c r="B73" s="42" t="s">
        <v>123</v>
      </c>
      <c r="C73" s="42" t="s">
        <v>124</v>
      </c>
      <c r="D73" s="43">
        <v>59</v>
      </c>
      <c r="E73" s="65">
        <v>66</v>
      </c>
      <c r="F73" s="45">
        <f t="shared" si="0"/>
        <v>11.86440677966101</v>
      </c>
      <c r="G73" s="44">
        <f t="shared" si="1"/>
        <v>66.08</v>
      </c>
    </row>
    <row r="74" spans="1:7" s="44" customFormat="1" ht="24.95" customHeight="1" x14ac:dyDescent="0.2">
      <c r="A74" s="41">
        <v>62</v>
      </c>
      <c r="B74" s="42" t="s">
        <v>125</v>
      </c>
      <c r="C74" s="42" t="s">
        <v>126</v>
      </c>
      <c r="D74" s="43">
        <v>58</v>
      </c>
      <c r="E74" s="65">
        <v>64.540000000000006</v>
      </c>
      <c r="F74" s="45">
        <f t="shared" si="0"/>
        <v>11.275862068965537</v>
      </c>
      <c r="G74" s="44">
        <f t="shared" si="1"/>
        <v>64.959999999999994</v>
      </c>
    </row>
    <row r="75" spans="1:7" s="44" customFormat="1" ht="24.95" customHeight="1" x14ac:dyDescent="0.2">
      <c r="A75" s="41">
        <v>63</v>
      </c>
      <c r="B75" s="42" t="s">
        <v>127</v>
      </c>
      <c r="C75" s="42" t="s">
        <v>128</v>
      </c>
      <c r="D75" s="43">
        <v>47</v>
      </c>
      <c r="E75" s="65">
        <v>52.59</v>
      </c>
      <c r="F75" s="45">
        <f t="shared" si="0"/>
        <v>11.893617021276597</v>
      </c>
      <c r="G75" s="44">
        <f t="shared" si="1"/>
        <v>52.64</v>
      </c>
    </row>
    <row r="76" spans="1:7" s="44" customFormat="1" ht="24.95" customHeight="1" x14ac:dyDescent="0.2">
      <c r="A76" s="41">
        <v>64</v>
      </c>
      <c r="B76" s="42" t="s">
        <v>129</v>
      </c>
      <c r="C76" s="42" t="s">
        <v>130</v>
      </c>
      <c r="D76" s="43">
        <v>60</v>
      </c>
      <c r="E76" s="65">
        <v>64</v>
      </c>
      <c r="F76" s="45">
        <f t="shared" si="0"/>
        <v>6.6666666666666714</v>
      </c>
      <c r="G76" s="44">
        <f t="shared" si="1"/>
        <v>67.2</v>
      </c>
    </row>
    <row r="77" spans="1:7" s="44" customFormat="1" ht="24.95" customHeight="1" x14ac:dyDescent="0.2">
      <c r="A77" s="41">
        <v>65</v>
      </c>
      <c r="B77" s="42" t="s">
        <v>131</v>
      </c>
      <c r="C77" s="42" t="s">
        <v>132</v>
      </c>
      <c r="D77" s="43">
        <v>39</v>
      </c>
      <c r="E77" s="65">
        <v>41</v>
      </c>
      <c r="F77" s="45">
        <f t="shared" si="0"/>
        <v>5.1282051282051384</v>
      </c>
      <c r="G77" s="44">
        <f t="shared" si="1"/>
        <v>43.68</v>
      </c>
    </row>
    <row r="78" spans="1:7" s="44" customFormat="1" ht="24.95" customHeight="1" x14ac:dyDescent="0.2">
      <c r="A78" s="41">
        <v>66</v>
      </c>
      <c r="B78" s="42" t="s">
        <v>133</v>
      </c>
      <c r="C78" s="42" t="s">
        <v>134</v>
      </c>
      <c r="D78" s="43">
        <v>39</v>
      </c>
      <c r="E78" s="65">
        <v>41</v>
      </c>
      <c r="F78" s="45">
        <f t="shared" ref="F78:F141" si="2">(E78/D78)*100-100</f>
        <v>5.1282051282051384</v>
      </c>
      <c r="G78" s="44">
        <f t="shared" ref="G78:G141" si="3">(D78*$G$12)+D78</f>
        <v>43.68</v>
      </c>
    </row>
    <row r="79" spans="1:7" s="44" customFormat="1" ht="24.95" customHeight="1" x14ac:dyDescent="0.2">
      <c r="A79" s="41">
        <v>67</v>
      </c>
      <c r="B79" s="42" t="s">
        <v>135</v>
      </c>
      <c r="C79" s="42" t="s">
        <v>136</v>
      </c>
      <c r="D79" s="43">
        <v>39</v>
      </c>
      <c r="E79" s="65">
        <v>41</v>
      </c>
      <c r="F79" s="45">
        <f t="shared" si="2"/>
        <v>5.1282051282051384</v>
      </c>
      <c r="G79" s="44">
        <f t="shared" si="3"/>
        <v>43.68</v>
      </c>
    </row>
    <row r="80" spans="1:7" s="44" customFormat="1" ht="24.95" customHeight="1" x14ac:dyDescent="0.2">
      <c r="A80" s="41">
        <v>68</v>
      </c>
      <c r="B80" s="42" t="s">
        <v>137</v>
      </c>
      <c r="C80" s="42" t="s">
        <v>138</v>
      </c>
      <c r="D80" s="43">
        <v>29</v>
      </c>
      <c r="E80" s="65">
        <v>33</v>
      </c>
      <c r="F80" s="45">
        <f t="shared" si="2"/>
        <v>13.793103448275872</v>
      </c>
      <c r="G80" s="44">
        <f t="shared" si="3"/>
        <v>32.479999999999997</v>
      </c>
    </row>
    <row r="81" spans="1:7" s="44" customFormat="1" ht="24.95" customHeight="1" x14ac:dyDescent="0.2">
      <c r="A81" s="41">
        <v>69</v>
      </c>
      <c r="B81" s="42" t="s">
        <v>139</v>
      </c>
      <c r="C81" s="42" t="s">
        <v>140</v>
      </c>
      <c r="D81" s="43">
        <v>39</v>
      </c>
      <c r="E81" s="65">
        <v>40</v>
      </c>
      <c r="F81" s="45">
        <f t="shared" si="2"/>
        <v>2.564102564102555</v>
      </c>
      <c r="G81" s="44">
        <f t="shared" si="3"/>
        <v>43.68</v>
      </c>
    </row>
    <row r="82" spans="1:7" s="44" customFormat="1" ht="24.95" customHeight="1" x14ac:dyDescent="0.2">
      <c r="A82" s="41">
        <v>70</v>
      </c>
      <c r="B82" s="42" t="s">
        <v>141</v>
      </c>
      <c r="C82" s="42" t="s">
        <v>142</v>
      </c>
      <c r="D82" s="43">
        <v>38</v>
      </c>
      <c r="E82" s="65">
        <v>44</v>
      </c>
      <c r="F82" s="45">
        <f t="shared" si="2"/>
        <v>15.789473684210535</v>
      </c>
      <c r="G82" s="44">
        <f t="shared" si="3"/>
        <v>42.56</v>
      </c>
    </row>
    <row r="83" spans="1:7" s="44" customFormat="1" ht="24.95" customHeight="1" x14ac:dyDescent="0.2">
      <c r="A83" s="41">
        <v>71</v>
      </c>
      <c r="B83" s="42" t="s">
        <v>143</v>
      </c>
      <c r="C83" s="42" t="s">
        <v>144</v>
      </c>
      <c r="D83" s="43">
        <v>71</v>
      </c>
      <c r="E83" s="65">
        <v>83</v>
      </c>
      <c r="F83" s="45">
        <f t="shared" si="2"/>
        <v>16.901408450704224</v>
      </c>
      <c r="G83" s="44">
        <f t="shared" si="3"/>
        <v>79.52</v>
      </c>
    </row>
    <row r="84" spans="1:7" s="44" customFormat="1" ht="24.95" customHeight="1" x14ac:dyDescent="0.2">
      <c r="A84" s="41">
        <v>72</v>
      </c>
      <c r="B84" s="42" t="s">
        <v>145</v>
      </c>
      <c r="C84" s="42" t="s">
        <v>146</v>
      </c>
      <c r="D84" s="43">
        <v>29</v>
      </c>
      <c r="E84" s="65">
        <v>33</v>
      </c>
      <c r="F84" s="45">
        <f t="shared" si="2"/>
        <v>13.793103448275872</v>
      </c>
      <c r="G84" s="44">
        <f t="shared" si="3"/>
        <v>32.479999999999997</v>
      </c>
    </row>
    <row r="85" spans="1:7" s="44" customFormat="1" ht="24.95" customHeight="1" x14ac:dyDescent="0.2">
      <c r="A85" s="41">
        <v>73</v>
      </c>
      <c r="B85" s="42" t="s">
        <v>147</v>
      </c>
      <c r="C85" s="42" t="s">
        <v>148</v>
      </c>
      <c r="D85" s="43">
        <v>39</v>
      </c>
      <c r="E85" s="65">
        <v>40</v>
      </c>
      <c r="F85" s="45">
        <f t="shared" si="2"/>
        <v>2.564102564102555</v>
      </c>
      <c r="G85" s="44">
        <f t="shared" si="3"/>
        <v>43.68</v>
      </c>
    </row>
    <row r="86" spans="1:7" s="44" customFormat="1" ht="24.95" customHeight="1" x14ac:dyDescent="0.2">
      <c r="A86" s="41">
        <v>74</v>
      </c>
      <c r="B86" s="42" t="s">
        <v>149</v>
      </c>
      <c r="C86" s="42" t="s">
        <v>150</v>
      </c>
      <c r="D86" s="43">
        <v>39</v>
      </c>
      <c r="E86" s="65">
        <v>44</v>
      </c>
      <c r="F86" s="45">
        <f t="shared" si="2"/>
        <v>12.820512820512818</v>
      </c>
      <c r="G86" s="44">
        <f t="shared" si="3"/>
        <v>43.68</v>
      </c>
    </row>
    <row r="87" spans="1:7" s="44" customFormat="1" ht="24.95" customHeight="1" x14ac:dyDescent="0.2">
      <c r="A87" s="41">
        <v>75</v>
      </c>
      <c r="B87" s="42" t="s">
        <v>151</v>
      </c>
      <c r="C87" s="42" t="s">
        <v>152</v>
      </c>
      <c r="D87" s="43">
        <v>68</v>
      </c>
      <c r="E87" s="65">
        <v>81</v>
      </c>
      <c r="F87" s="45">
        <f t="shared" si="2"/>
        <v>19.117647058823522</v>
      </c>
      <c r="G87" s="44">
        <f t="shared" si="3"/>
        <v>76.16</v>
      </c>
    </row>
    <row r="88" spans="1:7" s="44" customFormat="1" ht="24.95" customHeight="1" x14ac:dyDescent="0.2">
      <c r="A88" s="41">
        <v>76</v>
      </c>
      <c r="B88" s="42" t="s">
        <v>153</v>
      </c>
      <c r="C88" s="42" t="s">
        <v>154</v>
      </c>
      <c r="D88" s="43">
        <v>57</v>
      </c>
      <c r="E88" s="65">
        <v>60</v>
      </c>
      <c r="F88" s="45">
        <f t="shared" si="2"/>
        <v>5.2631578947368354</v>
      </c>
      <c r="G88" s="44">
        <f t="shared" si="3"/>
        <v>63.84</v>
      </c>
    </row>
    <row r="89" spans="1:7" s="44" customFormat="1" ht="24.95" customHeight="1" x14ac:dyDescent="0.2">
      <c r="A89" s="41">
        <v>77</v>
      </c>
      <c r="B89" s="42" t="s">
        <v>155</v>
      </c>
      <c r="C89" s="42" t="s">
        <v>156</v>
      </c>
      <c r="D89" s="43">
        <v>38</v>
      </c>
      <c r="E89" s="65">
        <v>43</v>
      </c>
      <c r="F89" s="45">
        <f t="shared" si="2"/>
        <v>13.157894736842096</v>
      </c>
      <c r="G89" s="44">
        <f t="shared" si="3"/>
        <v>42.56</v>
      </c>
    </row>
    <row r="90" spans="1:7" s="44" customFormat="1" ht="24.95" customHeight="1" x14ac:dyDescent="0.2">
      <c r="A90" s="41">
        <v>78</v>
      </c>
      <c r="B90" s="42" t="s">
        <v>157</v>
      </c>
      <c r="C90" s="42" t="s">
        <v>158</v>
      </c>
      <c r="D90" s="43">
        <v>57</v>
      </c>
      <c r="E90" s="65">
        <v>60</v>
      </c>
      <c r="F90" s="45">
        <f t="shared" si="2"/>
        <v>5.2631578947368354</v>
      </c>
      <c r="G90" s="44">
        <f t="shared" si="3"/>
        <v>63.84</v>
      </c>
    </row>
    <row r="91" spans="1:7" s="44" customFormat="1" ht="24.95" customHeight="1" x14ac:dyDescent="0.2">
      <c r="A91" s="41">
        <v>79</v>
      </c>
      <c r="B91" s="42" t="s">
        <v>159</v>
      </c>
      <c r="C91" s="42" t="s">
        <v>160</v>
      </c>
      <c r="D91" s="43">
        <v>76</v>
      </c>
      <c r="E91" s="65">
        <v>87</v>
      </c>
      <c r="F91" s="45">
        <f t="shared" si="2"/>
        <v>14.473684210526301</v>
      </c>
      <c r="G91" s="44">
        <f t="shared" si="3"/>
        <v>85.12</v>
      </c>
    </row>
    <row r="92" spans="1:7" s="44" customFormat="1" ht="24.95" customHeight="1" x14ac:dyDescent="0.2">
      <c r="A92" s="41">
        <v>80</v>
      </c>
      <c r="B92" s="42" t="s">
        <v>161</v>
      </c>
      <c r="C92" s="42" t="s">
        <v>162</v>
      </c>
      <c r="D92" s="43">
        <v>30</v>
      </c>
      <c r="E92" s="65">
        <v>34</v>
      </c>
      <c r="F92" s="45">
        <f t="shared" si="2"/>
        <v>13.333333333333329</v>
      </c>
      <c r="G92" s="44">
        <f t="shared" si="3"/>
        <v>33.6</v>
      </c>
    </row>
    <row r="93" spans="1:7" s="44" customFormat="1" ht="24.95" customHeight="1" x14ac:dyDescent="0.2">
      <c r="A93" s="41">
        <v>81</v>
      </c>
      <c r="B93" s="42" t="s">
        <v>163</v>
      </c>
      <c r="C93" s="42" t="s">
        <v>164</v>
      </c>
      <c r="D93" s="43">
        <v>39</v>
      </c>
      <c r="E93" s="65">
        <v>41</v>
      </c>
      <c r="F93" s="45">
        <f t="shared" si="2"/>
        <v>5.1282051282051384</v>
      </c>
      <c r="G93" s="44">
        <f t="shared" si="3"/>
        <v>43.68</v>
      </c>
    </row>
    <row r="94" spans="1:7" s="44" customFormat="1" ht="24.95" customHeight="1" x14ac:dyDescent="0.2">
      <c r="A94" s="41">
        <v>82</v>
      </c>
      <c r="B94" s="42" t="s">
        <v>165</v>
      </c>
      <c r="C94" s="42" t="s">
        <v>166</v>
      </c>
      <c r="D94" s="43">
        <v>78</v>
      </c>
      <c r="E94" s="65">
        <v>81</v>
      </c>
      <c r="F94" s="45">
        <f t="shared" si="2"/>
        <v>3.8461538461538538</v>
      </c>
      <c r="G94" s="44">
        <f t="shared" si="3"/>
        <v>87.36</v>
      </c>
    </row>
    <row r="95" spans="1:7" s="44" customFormat="1" ht="24.95" customHeight="1" x14ac:dyDescent="0.2">
      <c r="A95" s="41">
        <v>83</v>
      </c>
      <c r="B95" s="42" t="s">
        <v>167</v>
      </c>
      <c r="C95" s="42" t="s">
        <v>168</v>
      </c>
      <c r="D95" s="43">
        <v>57</v>
      </c>
      <c r="E95" s="65">
        <v>60</v>
      </c>
      <c r="F95" s="45">
        <f t="shared" si="2"/>
        <v>5.2631578947368354</v>
      </c>
      <c r="G95" s="44">
        <f t="shared" si="3"/>
        <v>63.84</v>
      </c>
    </row>
    <row r="96" spans="1:7" s="44" customFormat="1" ht="24.95" customHeight="1" x14ac:dyDescent="0.2">
      <c r="A96" s="41">
        <v>84</v>
      </c>
      <c r="B96" s="42" t="s">
        <v>169</v>
      </c>
      <c r="C96" s="42" t="s">
        <v>170</v>
      </c>
      <c r="D96" s="43">
        <v>57</v>
      </c>
      <c r="E96" s="65">
        <v>58</v>
      </c>
      <c r="F96" s="45">
        <f t="shared" si="2"/>
        <v>1.7543859649122879</v>
      </c>
      <c r="G96" s="44">
        <f t="shared" si="3"/>
        <v>63.84</v>
      </c>
    </row>
    <row r="97" spans="1:7" s="44" customFormat="1" ht="24.95" customHeight="1" x14ac:dyDescent="0.2">
      <c r="A97" s="41">
        <v>85</v>
      </c>
      <c r="B97" s="42" t="s">
        <v>171</v>
      </c>
      <c r="C97" s="42" t="s">
        <v>172</v>
      </c>
      <c r="D97" s="43">
        <v>57</v>
      </c>
      <c r="E97" s="65">
        <v>60</v>
      </c>
      <c r="F97" s="45">
        <f t="shared" si="2"/>
        <v>5.2631578947368354</v>
      </c>
      <c r="G97" s="44">
        <f t="shared" si="3"/>
        <v>63.84</v>
      </c>
    </row>
    <row r="98" spans="1:7" s="44" customFormat="1" ht="24.95" customHeight="1" x14ac:dyDescent="0.2">
      <c r="A98" s="41">
        <v>86</v>
      </c>
      <c r="B98" s="42" t="s">
        <v>173</v>
      </c>
      <c r="C98" s="42" t="s">
        <v>174</v>
      </c>
      <c r="D98" s="43">
        <v>38</v>
      </c>
      <c r="E98" s="65">
        <v>39</v>
      </c>
      <c r="F98" s="45">
        <f t="shared" si="2"/>
        <v>2.6315789473684248</v>
      </c>
      <c r="G98" s="44">
        <f t="shared" si="3"/>
        <v>42.56</v>
      </c>
    </row>
    <row r="99" spans="1:7" s="44" customFormat="1" ht="24.95" customHeight="1" x14ac:dyDescent="0.2">
      <c r="A99" s="41">
        <v>87</v>
      </c>
      <c r="B99" s="42" t="s">
        <v>175</v>
      </c>
      <c r="C99" s="42" t="s">
        <v>176</v>
      </c>
      <c r="D99" s="43">
        <v>38</v>
      </c>
      <c r="E99" s="65">
        <v>39</v>
      </c>
      <c r="F99" s="45">
        <f t="shared" si="2"/>
        <v>2.6315789473684248</v>
      </c>
      <c r="G99" s="44">
        <f t="shared" si="3"/>
        <v>42.56</v>
      </c>
    </row>
    <row r="100" spans="1:7" s="44" customFormat="1" ht="24.95" customHeight="1" x14ac:dyDescent="0.2">
      <c r="A100" s="41">
        <v>88</v>
      </c>
      <c r="B100" s="42" t="s">
        <v>177</v>
      </c>
      <c r="C100" s="42" t="s">
        <v>178</v>
      </c>
      <c r="D100" s="43">
        <v>32</v>
      </c>
      <c r="E100" s="65">
        <v>36</v>
      </c>
      <c r="F100" s="45">
        <f t="shared" si="2"/>
        <v>12.5</v>
      </c>
      <c r="G100" s="44">
        <f t="shared" si="3"/>
        <v>35.840000000000003</v>
      </c>
    </row>
    <row r="101" spans="1:7" s="44" customFormat="1" ht="24.95" customHeight="1" x14ac:dyDescent="0.2">
      <c r="A101" s="41">
        <v>89</v>
      </c>
      <c r="B101" s="42" t="s">
        <v>179</v>
      </c>
      <c r="C101" s="42" t="s">
        <v>180</v>
      </c>
      <c r="D101" s="43">
        <v>38</v>
      </c>
      <c r="E101" s="65">
        <v>43</v>
      </c>
      <c r="F101" s="45">
        <f t="shared" si="2"/>
        <v>13.157894736842096</v>
      </c>
      <c r="G101" s="44">
        <f t="shared" si="3"/>
        <v>42.56</v>
      </c>
    </row>
    <row r="102" spans="1:7" s="44" customFormat="1" ht="24.95" customHeight="1" x14ac:dyDescent="0.2">
      <c r="A102" s="41">
        <v>90</v>
      </c>
      <c r="B102" s="42" t="s">
        <v>181</v>
      </c>
      <c r="C102" s="42" t="s">
        <v>182</v>
      </c>
      <c r="D102" s="43">
        <v>107</v>
      </c>
      <c r="E102" s="65">
        <v>121</v>
      </c>
      <c r="F102" s="45">
        <f t="shared" si="2"/>
        <v>13.084112149532714</v>
      </c>
      <c r="G102" s="44">
        <f t="shared" si="3"/>
        <v>119.84</v>
      </c>
    </row>
    <row r="103" spans="1:7" s="44" customFormat="1" ht="24.95" customHeight="1" x14ac:dyDescent="0.2">
      <c r="A103" s="41">
        <v>91</v>
      </c>
      <c r="B103" s="42" t="s">
        <v>183</v>
      </c>
      <c r="C103" s="42" t="s">
        <v>184</v>
      </c>
      <c r="D103" s="43">
        <v>38</v>
      </c>
      <c r="E103" s="65">
        <v>42</v>
      </c>
      <c r="F103" s="45">
        <f t="shared" si="2"/>
        <v>10.526315789473699</v>
      </c>
      <c r="G103" s="44">
        <f t="shared" si="3"/>
        <v>42.56</v>
      </c>
    </row>
    <row r="104" spans="1:7" s="44" customFormat="1" ht="24.95" customHeight="1" x14ac:dyDescent="0.2">
      <c r="A104" s="41">
        <v>92</v>
      </c>
      <c r="B104" s="42" t="s">
        <v>185</v>
      </c>
      <c r="C104" s="42" t="s">
        <v>186</v>
      </c>
      <c r="D104" s="43">
        <v>56</v>
      </c>
      <c r="E104" s="65">
        <v>58</v>
      </c>
      <c r="F104" s="45">
        <f t="shared" si="2"/>
        <v>3.5714285714285836</v>
      </c>
      <c r="G104" s="44">
        <f t="shared" si="3"/>
        <v>62.72</v>
      </c>
    </row>
    <row r="105" spans="1:7" s="44" customFormat="1" ht="24.95" customHeight="1" x14ac:dyDescent="0.2">
      <c r="A105" s="41">
        <v>93</v>
      </c>
      <c r="B105" s="42" t="s">
        <v>187</v>
      </c>
      <c r="C105" s="42" t="s">
        <v>188</v>
      </c>
      <c r="D105" s="43">
        <v>34</v>
      </c>
      <c r="E105" s="65">
        <v>38</v>
      </c>
      <c r="F105" s="45">
        <f t="shared" si="2"/>
        <v>11.764705882352942</v>
      </c>
      <c r="G105" s="44">
        <f t="shared" si="3"/>
        <v>38.08</v>
      </c>
    </row>
    <row r="106" spans="1:7" s="44" customFormat="1" ht="24.95" customHeight="1" x14ac:dyDescent="0.2">
      <c r="A106" s="41">
        <v>94</v>
      </c>
      <c r="B106" s="42" t="s">
        <v>189</v>
      </c>
      <c r="C106" s="42" t="s">
        <v>190</v>
      </c>
      <c r="D106" s="43">
        <v>42</v>
      </c>
      <c r="E106" s="65">
        <v>47</v>
      </c>
      <c r="F106" s="45">
        <f t="shared" si="2"/>
        <v>11.904761904761912</v>
      </c>
      <c r="G106" s="44">
        <f t="shared" si="3"/>
        <v>47.04</v>
      </c>
    </row>
    <row r="107" spans="1:7" s="44" customFormat="1" ht="24.95" customHeight="1" x14ac:dyDescent="0.2">
      <c r="A107" s="41">
        <v>95</v>
      </c>
      <c r="B107" s="42" t="s">
        <v>191</v>
      </c>
      <c r="C107" s="42" t="s">
        <v>192</v>
      </c>
      <c r="D107" s="43">
        <v>40</v>
      </c>
      <c r="E107" s="65">
        <v>45</v>
      </c>
      <c r="F107" s="45">
        <f t="shared" si="2"/>
        <v>12.5</v>
      </c>
      <c r="G107" s="44">
        <f t="shared" si="3"/>
        <v>44.8</v>
      </c>
    </row>
    <row r="108" spans="1:7" s="44" customFormat="1" ht="24.95" customHeight="1" x14ac:dyDescent="0.2">
      <c r="A108" s="41">
        <v>96</v>
      </c>
      <c r="B108" s="42" t="s">
        <v>193</v>
      </c>
      <c r="C108" s="42" t="s">
        <v>194</v>
      </c>
      <c r="D108" s="43">
        <v>59</v>
      </c>
      <c r="E108" s="65">
        <v>64</v>
      </c>
      <c r="F108" s="45">
        <f t="shared" si="2"/>
        <v>8.4745762711864359</v>
      </c>
      <c r="G108" s="44">
        <f t="shared" si="3"/>
        <v>66.08</v>
      </c>
    </row>
    <row r="109" spans="1:7" s="44" customFormat="1" ht="24.95" customHeight="1" x14ac:dyDescent="0.2">
      <c r="A109" s="41">
        <v>97</v>
      </c>
      <c r="B109" s="42" t="s">
        <v>195</v>
      </c>
      <c r="C109" s="42" t="s">
        <v>196</v>
      </c>
      <c r="D109" s="43">
        <v>83</v>
      </c>
      <c r="E109" s="65">
        <v>88</v>
      </c>
      <c r="F109" s="45">
        <f t="shared" si="2"/>
        <v>6.0240963855421796</v>
      </c>
      <c r="G109" s="44">
        <f t="shared" si="3"/>
        <v>92.96</v>
      </c>
    </row>
    <row r="110" spans="1:7" s="44" customFormat="1" ht="24.95" customHeight="1" x14ac:dyDescent="0.2">
      <c r="A110" s="41">
        <v>98</v>
      </c>
      <c r="B110" s="42" t="s">
        <v>197</v>
      </c>
      <c r="C110" s="42" t="s">
        <v>198</v>
      </c>
      <c r="D110" s="43">
        <v>64</v>
      </c>
      <c r="E110" s="65">
        <v>72</v>
      </c>
      <c r="F110" s="45">
        <f t="shared" si="2"/>
        <v>12.5</v>
      </c>
      <c r="G110" s="44">
        <f t="shared" si="3"/>
        <v>71.680000000000007</v>
      </c>
    </row>
    <row r="111" spans="1:7" s="44" customFormat="1" ht="24.95" customHeight="1" x14ac:dyDescent="0.2">
      <c r="A111" s="41">
        <v>99</v>
      </c>
      <c r="B111" s="42" t="s">
        <v>199</v>
      </c>
      <c r="C111" s="42" t="s">
        <v>200</v>
      </c>
      <c r="D111" s="43">
        <v>25</v>
      </c>
      <c r="E111" s="65">
        <v>28</v>
      </c>
      <c r="F111" s="45">
        <f t="shared" si="2"/>
        <v>12.000000000000014</v>
      </c>
      <c r="G111" s="44">
        <f t="shared" si="3"/>
        <v>28</v>
      </c>
    </row>
    <row r="112" spans="1:7" s="44" customFormat="1" ht="24.95" customHeight="1" x14ac:dyDescent="0.2">
      <c r="A112" s="41">
        <v>100</v>
      </c>
      <c r="B112" s="42" t="s">
        <v>201</v>
      </c>
      <c r="C112" s="42" t="s">
        <v>202</v>
      </c>
      <c r="D112" s="43">
        <v>25</v>
      </c>
      <c r="E112" s="65">
        <v>28</v>
      </c>
      <c r="F112" s="45">
        <f t="shared" si="2"/>
        <v>12.000000000000014</v>
      </c>
      <c r="G112" s="44">
        <f t="shared" si="3"/>
        <v>28</v>
      </c>
    </row>
    <row r="113" spans="1:7" s="44" customFormat="1" ht="24.95" customHeight="1" x14ac:dyDescent="0.2">
      <c r="A113" s="41">
        <v>101</v>
      </c>
      <c r="B113" s="42" t="s">
        <v>203</v>
      </c>
      <c r="C113" s="42" t="s">
        <v>204</v>
      </c>
      <c r="D113" s="43">
        <v>33</v>
      </c>
      <c r="E113" s="65">
        <v>35</v>
      </c>
      <c r="F113" s="45">
        <f t="shared" si="2"/>
        <v>6.0606060606060623</v>
      </c>
      <c r="G113" s="44">
        <f t="shared" si="3"/>
        <v>36.96</v>
      </c>
    </row>
    <row r="114" spans="1:7" s="44" customFormat="1" ht="24.95" customHeight="1" x14ac:dyDescent="0.2">
      <c r="A114" s="41">
        <v>102</v>
      </c>
      <c r="B114" s="42" t="s">
        <v>205</v>
      </c>
      <c r="C114" s="42" t="s">
        <v>206</v>
      </c>
      <c r="D114" s="43">
        <v>52</v>
      </c>
      <c r="E114" s="65">
        <v>57</v>
      </c>
      <c r="F114" s="45">
        <f t="shared" si="2"/>
        <v>9.6153846153846274</v>
      </c>
      <c r="G114" s="44">
        <f t="shared" si="3"/>
        <v>58.24</v>
      </c>
    </row>
    <row r="115" spans="1:7" s="44" customFormat="1" ht="24.95" customHeight="1" x14ac:dyDescent="0.2">
      <c r="A115" s="41">
        <v>103</v>
      </c>
      <c r="B115" s="42" t="s">
        <v>207</v>
      </c>
      <c r="C115" s="42" t="s">
        <v>208</v>
      </c>
      <c r="D115" s="43">
        <v>34</v>
      </c>
      <c r="E115" s="65">
        <v>40</v>
      </c>
      <c r="F115" s="45">
        <f t="shared" si="2"/>
        <v>17.64705882352942</v>
      </c>
      <c r="G115" s="44">
        <f t="shared" si="3"/>
        <v>38.08</v>
      </c>
    </row>
    <row r="116" spans="1:7" s="44" customFormat="1" ht="24.95" customHeight="1" x14ac:dyDescent="0.2">
      <c r="A116" s="41">
        <v>104</v>
      </c>
      <c r="B116" s="42" t="s">
        <v>209</v>
      </c>
      <c r="C116" s="42" t="s">
        <v>210</v>
      </c>
      <c r="D116" s="43">
        <v>23</v>
      </c>
      <c r="E116" s="65">
        <v>26.07</v>
      </c>
      <c r="F116" s="45">
        <f t="shared" si="2"/>
        <v>13.34782608695653</v>
      </c>
      <c r="G116" s="44">
        <f t="shared" si="3"/>
        <v>25.759999999999998</v>
      </c>
    </row>
    <row r="117" spans="1:7" s="44" customFormat="1" ht="24.95" customHeight="1" x14ac:dyDescent="0.2">
      <c r="A117" s="41">
        <v>105</v>
      </c>
      <c r="B117" s="42" t="s">
        <v>211</v>
      </c>
      <c r="C117" s="42" t="s">
        <v>212</v>
      </c>
      <c r="D117" s="43">
        <v>137</v>
      </c>
      <c r="E117" s="65">
        <v>146.65</v>
      </c>
      <c r="F117" s="45">
        <f t="shared" si="2"/>
        <v>7.0437956204379475</v>
      </c>
      <c r="G117" s="44">
        <f t="shared" si="3"/>
        <v>153.44</v>
      </c>
    </row>
    <row r="118" spans="1:7" s="44" customFormat="1" ht="24.95" customHeight="1" x14ac:dyDescent="0.2">
      <c r="A118" s="41">
        <v>106</v>
      </c>
      <c r="B118" s="42" t="s">
        <v>213</v>
      </c>
      <c r="C118" s="42" t="s">
        <v>214</v>
      </c>
      <c r="D118" s="43">
        <v>45</v>
      </c>
      <c r="E118" s="65">
        <v>52</v>
      </c>
      <c r="F118" s="45">
        <f t="shared" si="2"/>
        <v>15.555555555555543</v>
      </c>
      <c r="G118" s="44">
        <f t="shared" si="3"/>
        <v>50.4</v>
      </c>
    </row>
    <row r="119" spans="1:7" s="44" customFormat="1" ht="24.95" customHeight="1" x14ac:dyDescent="0.2">
      <c r="A119" s="41">
        <v>107</v>
      </c>
      <c r="B119" s="42" t="s">
        <v>215</v>
      </c>
      <c r="C119" s="42" t="s">
        <v>216</v>
      </c>
      <c r="D119" s="43">
        <v>137</v>
      </c>
      <c r="E119" s="65">
        <v>157</v>
      </c>
      <c r="F119" s="45">
        <f t="shared" si="2"/>
        <v>14.59854014598541</v>
      </c>
      <c r="G119" s="44">
        <f t="shared" si="3"/>
        <v>153.44</v>
      </c>
    </row>
    <row r="120" spans="1:7" s="44" customFormat="1" ht="24.95" customHeight="1" x14ac:dyDescent="0.2">
      <c r="A120" s="41">
        <v>108</v>
      </c>
      <c r="B120" s="42" t="s">
        <v>217</v>
      </c>
      <c r="C120" s="42" t="s">
        <v>218</v>
      </c>
      <c r="D120" s="43">
        <v>40</v>
      </c>
      <c r="E120" s="65">
        <v>43</v>
      </c>
      <c r="F120" s="45">
        <f t="shared" si="2"/>
        <v>7.5</v>
      </c>
      <c r="G120" s="44">
        <f t="shared" si="3"/>
        <v>44.8</v>
      </c>
    </row>
    <row r="121" spans="1:7" s="44" customFormat="1" ht="24.95" customHeight="1" x14ac:dyDescent="0.2">
      <c r="A121" s="41">
        <v>109</v>
      </c>
      <c r="B121" s="42" t="s">
        <v>219</v>
      </c>
      <c r="C121" s="42" t="s">
        <v>220</v>
      </c>
      <c r="D121" s="43">
        <v>53</v>
      </c>
      <c r="E121" s="65">
        <v>60</v>
      </c>
      <c r="F121" s="45">
        <f t="shared" si="2"/>
        <v>13.20754716981132</v>
      </c>
      <c r="G121" s="44">
        <f t="shared" si="3"/>
        <v>59.36</v>
      </c>
    </row>
    <row r="122" spans="1:7" s="44" customFormat="1" ht="24.95" customHeight="1" x14ac:dyDescent="0.2">
      <c r="A122" s="41">
        <v>110</v>
      </c>
      <c r="B122" s="42" t="s">
        <v>221</v>
      </c>
      <c r="C122" s="42" t="s">
        <v>222</v>
      </c>
      <c r="D122" s="43">
        <v>34</v>
      </c>
      <c r="E122" s="65">
        <v>36.159999999999997</v>
      </c>
      <c r="F122" s="45">
        <f t="shared" si="2"/>
        <v>6.3529411764705799</v>
      </c>
      <c r="G122" s="44">
        <f t="shared" si="3"/>
        <v>38.08</v>
      </c>
    </row>
    <row r="123" spans="1:7" s="44" customFormat="1" ht="24.95" customHeight="1" x14ac:dyDescent="0.2">
      <c r="A123" s="41">
        <v>111</v>
      </c>
      <c r="B123" s="42" t="s">
        <v>223</v>
      </c>
      <c r="C123" s="42" t="s">
        <v>224</v>
      </c>
      <c r="D123" s="43">
        <v>89</v>
      </c>
      <c r="E123" s="65">
        <v>101</v>
      </c>
      <c r="F123" s="45">
        <f t="shared" si="2"/>
        <v>13.483146067415746</v>
      </c>
      <c r="G123" s="44">
        <f t="shared" si="3"/>
        <v>99.68</v>
      </c>
    </row>
    <row r="124" spans="1:7" s="44" customFormat="1" ht="24.95" customHeight="1" x14ac:dyDescent="0.2">
      <c r="A124" s="41">
        <v>112</v>
      </c>
      <c r="B124" s="42" t="s">
        <v>225</v>
      </c>
      <c r="C124" s="42" t="s">
        <v>226</v>
      </c>
      <c r="D124" s="43">
        <v>21</v>
      </c>
      <c r="E124" s="65">
        <v>23.14</v>
      </c>
      <c r="F124" s="45">
        <f t="shared" si="2"/>
        <v>10.19047619047619</v>
      </c>
      <c r="G124" s="44">
        <f t="shared" si="3"/>
        <v>23.52</v>
      </c>
    </row>
    <row r="125" spans="1:7" s="44" customFormat="1" ht="25.5" customHeight="1" x14ac:dyDescent="0.2">
      <c r="A125" s="41">
        <v>113</v>
      </c>
      <c r="B125" s="42" t="s">
        <v>227</v>
      </c>
      <c r="C125" s="42" t="s">
        <v>228</v>
      </c>
      <c r="D125" s="43">
        <v>53</v>
      </c>
      <c r="E125" s="65">
        <v>61.81</v>
      </c>
      <c r="F125" s="45">
        <f t="shared" si="2"/>
        <v>16.622641509433976</v>
      </c>
      <c r="G125" s="44">
        <f t="shared" si="3"/>
        <v>59.36</v>
      </c>
    </row>
    <row r="126" spans="1:7" s="44" customFormat="1" ht="24.95" customHeight="1" x14ac:dyDescent="0.2">
      <c r="A126" s="41">
        <v>114</v>
      </c>
      <c r="B126" s="42" t="s">
        <v>229</v>
      </c>
      <c r="C126" s="42" t="s">
        <v>230</v>
      </c>
      <c r="D126" s="43">
        <v>64</v>
      </c>
      <c r="E126" s="65">
        <v>73</v>
      </c>
      <c r="F126" s="45">
        <f t="shared" si="2"/>
        <v>14.0625</v>
      </c>
      <c r="G126" s="44">
        <f t="shared" si="3"/>
        <v>71.680000000000007</v>
      </c>
    </row>
    <row r="127" spans="1:7" s="44" customFormat="1" ht="24.95" customHeight="1" x14ac:dyDescent="0.2">
      <c r="A127" s="41">
        <v>115</v>
      </c>
      <c r="B127" s="42" t="s">
        <v>231</v>
      </c>
      <c r="C127" s="42" t="s">
        <v>232</v>
      </c>
      <c r="D127" s="43">
        <v>67</v>
      </c>
      <c r="E127" s="65">
        <v>75.040000000000006</v>
      </c>
      <c r="F127" s="45">
        <f t="shared" si="2"/>
        <v>12.000000000000014</v>
      </c>
      <c r="G127" s="44">
        <f t="shared" si="3"/>
        <v>75.039999999999992</v>
      </c>
    </row>
    <row r="128" spans="1:7" s="44" customFormat="1" ht="24.95" customHeight="1" x14ac:dyDescent="0.2">
      <c r="A128" s="41">
        <v>116</v>
      </c>
      <c r="B128" s="42" t="s">
        <v>233</v>
      </c>
      <c r="C128" s="42" t="s">
        <v>234</v>
      </c>
      <c r="D128" s="43">
        <v>62</v>
      </c>
      <c r="E128" s="65">
        <v>71</v>
      </c>
      <c r="F128" s="45">
        <f t="shared" si="2"/>
        <v>14.516129032258078</v>
      </c>
      <c r="G128" s="44">
        <f t="shared" si="3"/>
        <v>69.44</v>
      </c>
    </row>
    <row r="129" spans="1:7" s="44" customFormat="1" ht="24.95" customHeight="1" x14ac:dyDescent="0.2">
      <c r="A129" s="41">
        <v>117</v>
      </c>
      <c r="B129" s="42" t="s">
        <v>235</v>
      </c>
      <c r="C129" s="42" t="s">
        <v>236</v>
      </c>
      <c r="D129" s="43">
        <v>26</v>
      </c>
      <c r="E129" s="65">
        <v>29</v>
      </c>
      <c r="F129" s="45">
        <f t="shared" si="2"/>
        <v>11.538461538461547</v>
      </c>
      <c r="G129" s="44">
        <f t="shared" si="3"/>
        <v>29.12</v>
      </c>
    </row>
    <row r="130" spans="1:7" s="44" customFormat="1" ht="24.95" customHeight="1" x14ac:dyDescent="0.2">
      <c r="A130" s="41">
        <v>118</v>
      </c>
      <c r="B130" s="42" t="s">
        <v>237</v>
      </c>
      <c r="C130" s="42" t="s">
        <v>238</v>
      </c>
      <c r="D130" s="43">
        <v>49</v>
      </c>
      <c r="E130" s="65">
        <v>56</v>
      </c>
      <c r="F130" s="45">
        <f t="shared" si="2"/>
        <v>14.285714285714278</v>
      </c>
      <c r="G130" s="44">
        <f t="shared" si="3"/>
        <v>54.88</v>
      </c>
    </row>
    <row r="131" spans="1:7" s="44" customFormat="1" ht="24.95" customHeight="1" x14ac:dyDescent="0.2">
      <c r="A131" s="41">
        <v>119</v>
      </c>
      <c r="B131" s="42" t="s">
        <v>239</v>
      </c>
      <c r="C131" s="42" t="s">
        <v>240</v>
      </c>
      <c r="D131" s="43">
        <v>67</v>
      </c>
      <c r="E131" s="65">
        <v>76</v>
      </c>
      <c r="F131" s="45">
        <f t="shared" si="2"/>
        <v>13.432835820895519</v>
      </c>
      <c r="G131" s="44">
        <f t="shared" si="3"/>
        <v>75.039999999999992</v>
      </c>
    </row>
    <row r="132" spans="1:7" s="44" customFormat="1" ht="24.95" customHeight="1" x14ac:dyDescent="0.2">
      <c r="A132" s="41">
        <v>120</v>
      </c>
      <c r="B132" s="42" t="s">
        <v>241</v>
      </c>
      <c r="C132" s="42" t="s">
        <v>242</v>
      </c>
      <c r="D132" s="43">
        <v>35</v>
      </c>
      <c r="E132" s="65">
        <v>37</v>
      </c>
      <c r="F132" s="45">
        <f t="shared" si="2"/>
        <v>5.7142857142857224</v>
      </c>
      <c r="G132" s="44">
        <f t="shared" si="3"/>
        <v>39.200000000000003</v>
      </c>
    </row>
    <row r="133" spans="1:7" s="44" customFormat="1" ht="24.95" customHeight="1" x14ac:dyDescent="0.2">
      <c r="A133" s="41">
        <v>121</v>
      </c>
      <c r="B133" s="42" t="s">
        <v>243</v>
      </c>
      <c r="C133" s="42" t="s">
        <v>244</v>
      </c>
      <c r="D133" s="43">
        <v>51</v>
      </c>
      <c r="E133" s="65">
        <v>58.55</v>
      </c>
      <c r="F133" s="45">
        <f t="shared" si="2"/>
        <v>14.803921568627445</v>
      </c>
      <c r="G133" s="44">
        <f t="shared" si="3"/>
        <v>57.12</v>
      </c>
    </row>
    <row r="134" spans="1:7" s="44" customFormat="1" ht="24.95" customHeight="1" x14ac:dyDescent="0.2">
      <c r="A134" s="41">
        <v>122</v>
      </c>
      <c r="B134" s="42" t="s">
        <v>245</v>
      </c>
      <c r="C134" s="42" t="s">
        <v>246</v>
      </c>
      <c r="D134" s="43">
        <v>59</v>
      </c>
      <c r="E134" s="65">
        <v>64.37</v>
      </c>
      <c r="F134" s="45">
        <f t="shared" si="2"/>
        <v>9.1016949152542566</v>
      </c>
      <c r="G134" s="44">
        <f t="shared" si="3"/>
        <v>66.08</v>
      </c>
    </row>
    <row r="135" spans="1:7" s="44" customFormat="1" ht="24.95" customHeight="1" x14ac:dyDescent="0.2">
      <c r="A135" s="41">
        <v>123</v>
      </c>
      <c r="B135" s="42" t="s">
        <v>247</v>
      </c>
      <c r="C135" s="42" t="s">
        <v>248</v>
      </c>
      <c r="D135" s="43">
        <v>24</v>
      </c>
      <c r="E135" s="65">
        <v>26.08</v>
      </c>
      <c r="F135" s="45">
        <f t="shared" si="2"/>
        <v>8.6666666666666714</v>
      </c>
      <c r="G135" s="44">
        <f t="shared" si="3"/>
        <v>26.88</v>
      </c>
    </row>
    <row r="136" spans="1:7" s="44" customFormat="1" ht="24.95" customHeight="1" x14ac:dyDescent="0.2">
      <c r="A136" s="41">
        <v>124</v>
      </c>
      <c r="B136" s="42" t="s">
        <v>249</v>
      </c>
      <c r="C136" s="42" t="s">
        <v>250</v>
      </c>
      <c r="D136" s="43">
        <v>24</v>
      </c>
      <c r="E136" s="65">
        <v>26.08</v>
      </c>
      <c r="F136" s="45">
        <f t="shared" si="2"/>
        <v>8.6666666666666714</v>
      </c>
      <c r="G136" s="44">
        <f t="shared" si="3"/>
        <v>26.88</v>
      </c>
    </row>
    <row r="137" spans="1:7" s="44" customFormat="1" ht="24.95" customHeight="1" x14ac:dyDescent="0.2">
      <c r="A137" s="41">
        <v>125</v>
      </c>
      <c r="B137" s="42" t="s">
        <v>251</v>
      </c>
      <c r="C137" s="42" t="s">
        <v>252</v>
      </c>
      <c r="D137" s="43">
        <v>24</v>
      </c>
      <c r="E137" s="65">
        <v>26.08</v>
      </c>
      <c r="F137" s="45">
        <f t="shared" si="2"/>
        <v>8.6666666666666714</v>
      </c>
      <c r="G137" s="44">
        <f t="shared" si="3"/>
        <v>26.88</v>
      </c>
    </row>
    <row r="138" spans="1:7" s="44" customFormat="1" ht="24.95" customHeight="1" x14ac:dyDescent="0.2">
      <c r="A138" s="41">
        <v>126</v>
      </c>
      <c r="B138" s="42" t="s">
        <v>253</v>
      </c>
      <c r="C138" s="42" t="s">
        <v>254</v>
      </c>
      <c r="D138" s="43">
        <v>24</v>
      </c>
      <c r="E138" s="65">
        <v>26.08</v>
      </c>
      <c r="F138" s="45">
        <f t="shared" si="2"/>
        <v>8.6666666666666714</v>
      </c>
      <c r="G138" s="44">
        <f t="shared" si="3"/>
        <v>26.88</v>
      </c>
    </row>
    <row r="139" spans="1:7" s="44" customFormat="1" ht="24.95" customHeight="1" x14ac:dyDescent="0.2">
      <c r="A139" s="41">
        <v>127</v>
      </c>
      <c r="B139" s="42" t="s">
        <v>255</v>
      </c>
      <c r="C139" s="42" t="s">
        <v>256</v>
      </c>
      <c r="D139" s="43">
        <v>24</v>
      </c>
      <c r="E139" s="65">
        <v>26.84</v>
      </c>
      <c r="F139" s="45">
        <f t="shared" si="2"/>
        <v>11.833333333333343</v>
      </c>
      <c r="G139" s="44">
        <f t="shared" si="3"/>
        <v>26.88</v>
      </c>
    </row>
    <row r="140" spans="1:7" s="44" customFormat="1" ht="24.95" customHeight="1" x14ac:dyDescent="0.2">
      <c r="A140" s="41">
        <v>128</v>
      </c>
      <c r="B140" s="42" t="s">
        <v>257</v>
      </c>
      <c r="C140" s="42" t="s">
        <v>258</v>
      </c>
      <c r="D140" s="43">
        <v>24</v>
      </c>
      <c r="E140" s="65">
        <v>26.08</v>
      </c>
      <c r="F140" s="45">
        <f t="shared" si="2"/>
        <v>8.6666666666666714</v>
      </c>
      <c r="G140" s="44">
        <f t="shared" si="3"/>
        <v>26.88</v>
      </c>
    </row>
    <row r="141" spans="1:7" s="44" customFormat="1" ht="24.95" customHeight="1" x14ac:dyDescent="0.2">
      <c r="A141" s="41">
        <v>129</v>
      </c>
      <c r="B141" s="42" t="s">
        <v>259</v>
      </c>
      <c r="C141" s="42" t="s">
        <v>260</v>
      </c>
      <c r="D141" s="43">
        <v>57</v>
      </c>
      <c r="E141" s="65">
        <v>66</v>
      </c>
      <c r="F141" s="45">
        <f t="shared" si="2"/>
        <v>15.789473684210535</v>
      </c>
      <c r="G141" s="44">
        <f t="shared" si="3"/>
        <v>63.84</v>
      </c>
    </row>
    <row r="142" spans="1:7" s="44" customFormat="1" ht="24.95" customHeight="1" x14ac:dyDescent="0.2">
      <c r="A142" s="41">
        <v>130</v>
      </c>
      <c r="B142" s="42" t="s">
        <v>261</v>
      </c>
      <c r="C142" s="42" t="s">
        <v>262</v>
      </c>
      <c r="D142" s="43">
        <v>56</v>
      </c>
      <c r="E142" s="65">
        <v>63</v>
      </c>
      <c r="F142" s="45">
        <f t="shared" ref="F142:F205" si="4">(E142/D142)*100-100</f>
        <v>12.5</v>
      </c>
      <c r="G142" s="44">
        <f t="shared" ref="G142:G205" si="5">(D142*$G$12)+D142</f>
        <v>62.72</v>
      </c>
    </row>
    <row r="143" spans="1:7" s="44" customFormat="1" ht="24.95" customHeight="1" x14ac:dyDescent="0.2">
      <c r="A143" s="41">
        <v>131</v>
      </c>
      <c r="B143" s="42" t="s">
        <v>263</v>
      </c>
      <c r="C143" s="42" t="s">
        <v>264</v>
      </c>
      <c r="D143" s="43">
        <v>67</v>
      </c>
      <c r="E143" s="65">
        <v>76</v>
      </c>
      <c r="F143" s="45">
        <f t="shared" si="4"/>
        <v>13.432835820895519</v>
      </c>
      <c r="G143" s="44">
        <f t="shared" si="5"/>
        <v>75.039999999999992</v>
      </c>
    </row>
    <row r="144" spans="1:7" s="44" customFormat="1" ht="24.95" customHeight="1" x14ac:dyDescent="0.2">
      <c r="A144" s="41">
        <v>132</v>
      </c>
      <c r="B144" s="42" t="s">
        <v>265</v>
      </c>
      <c r="C144" s="42" t="s">
        <v>266</v>
      </c>
      <c r="D144" s="43">
        <v>19</v>
      </c>
      <c r="E144" s="65">
        <v>23</v>
      </c>
      <c r="F144" s="45">
        <f t="shared" si="4"/>
        <v>21.05263157894737</v>
      </c>
      <c r="G144" s="44">
        <f t="shared" si="5"/>
        <v>21.28</v>
      </c>
    </row>
    <row r="145" spans="1:7" s="44" customFormat="1" ht="24.95" customHeight="1" x14ac:dyDescent="0.2">
      <c r="A145" s="41">
        <v>133</v>
      </c>
      <c r="B145" s="42" t="s">
        <v>267</v>
      </c>
      <c r="C145" s="42" t="s">
        <v>268</v>
      </c>
      <c r="D145" s="43">
        <v>58</v>
      </c>
      <c r="E145" s="65">
        <v>66</v>
      </c>
      <c r="F145" s="45">
        <f t="shared" si="4"/>
        <v>13.793103448275872</v>
      </c>
      <c r="G145" s="44">
        <f t="shared" si="5"/>
        <v>64.959999999999994</v>
      </c>
    </row>
    <row r="146" spans="1:7" s="44" customFormat="1" ht="24.95" customHeight="1" x14ac:dyDescent="0.2">
      <c r="A146" s="41">
        <v>134</v>
      </c>
      <c r="B146" s="42" t="s">
        <v>269</v>
      </c>
      <c r="C146" s="42" t="s">
        <v>270</v>
      </c>
      <c r="D146" s="43">
        <v>27</v>
      </c>
      <c r="E146" s="65">
        <v>29</v>
      </c>
      <c r="F146" s="45">
        <f t="shared" si="4"/>
        <v>7.407407407407419</v>
      </c>
      <c r="G146" s="44">
        <f t="shared" si="5"/>
        <v>30.24</v>
      </c>
    </row>
    <row r="147" spans="1:7" s="44" customFormat="1" ht="24.95" customHeight="1" x14ac:dyDescent="0.2">
      <c r="A147" s="41">
        <v>135</v>
      </c>
      <c r="B147" s="42" t="s">
        <v>271</v>
      </c>
      <c r="C147" s="42" t="s">
        <v>272</v>
      </c>
      <c r="D147" s="43">
        <v>27</v>
      </c>
      <c r="E147" s="65">
        <v>29</v>
      </c>
      <c r="F147" s="45">
        <f t="shared" si="4"/>
        <v>7.407407407407419</v>
      </c>
      <c r="G147" s="44">
        <f t="shared" si="5"/>
        <v>30.24</v>
      </c>
    </row>
    <row r="148" spans="1:7" s="44" customFormat="1" ht="24.95" customHeight="1" x14ac:dyDescent="0.2">
      <c r="A148" s="41">
        <v>136</v>
      </c>
      <c r="B148" s="42" t="s">
        <v>273</v>
      </c>
      <c r="C148" s="42" t="s">
        <v>274</v>
      </c>
      <c r="D148" s="43">
        <v>120</v>
      </c>
      <c r="E148" s="65">
        <v>137</v>
      </c>
      <c r="F148" s="45">
        <f t="shared" si="4"/>
        <v>14.166666666666657</v>
      </c>
      <c r="G148" s="44">
        <f t="shared" si="5"/>
        <v>134.4</v>
      </c>
    </row>
    <row r="149" spans="1:7" s="44" customFormat="1" ht="24.95" customHeight="1" x14ac:dyDescent="0.2">
      <c r="A149" s="41">
        <v>137</v>
      </c>
      <c r="B149" s="42" t="s">
        <v>275</v>
      </c>
      <c r="C149" s="42" t="s">
        <v>276</v>
      </c>
      <c r="D149" s="43">
        <v>27</v>
      </c>
      <c r="E149" s="65">
        <v>29</v>
      </c>
      <c r="F149" s="45">
        <f t="shared" si="4"/>
        <v>7.407407407407419</v>
      </c>
      <c r="G149" s="44">
        <f t="shared" si="5"/>
        <v>30.24</v>
      </c>
    </row>
    <row r="150" spans="1:7" s="44" customFormat="1" ht="24.95" customHeight="1" x14ac:dyDescent="0.2">
      <c r="A150" s="41">
        <v>138</v>
      </c>
      <c r="B150" s="42" t="s">
        <v>277</v>
      </c>
      <c r="C150" s="42" t="s">
        <v>278</v>
      </c>
      <c r="D150" s="43">
        <v>81</v>
      </c>
      <c r="E150" s="65">
        <v>93</v>
      </c>
      <c r="F150" s="45">
        <f t="shared" si="4"/>
        <v>14.81481481481481</v>
      </c>
      <c r="G150" s="44">
        <f t="shared" si="5"/>
        <v>90.72</v>
      </c>
    </row>
    <row r="151" spans="1:7" s="44" customFormat="1" ht="24.95" customHeight="1" x14ac:dyDescent="0.2">
      <c r="A151" s="41">
        <v>139</v>
      </c>
      <c r="B151" s="42" t="s">
        <v>279</v>
      </c>
      <c r="C151" s="42" t="s">
        <v>280</v>
      </c>
      <c r="D151" s="43">
        <v>38</v>
      </c>
      <c r="E151" s="65">
        <v>44</v>
      </c>
      <c r="F151" s="45">
        <f t="shared" si="4"/>
        <v>15.789473684210535</v>
      </c>
      <c r="G151" s="44">
        <f t="shared" si="5"/>
        <v>42.56</v>
      </c>
    </row>
    <row r="152" spans="1:7" s="44" customFormat="1" ht="24.95" customHeight="1" x14ac:dyDescent="0.2">
      <c r="A152" s="41">
        <v>140</v>
      </c>
      <c r="B152" s="42" t="s">
        <v>281</v>
      </c>
      <c r="C152" s="42" t="s">
        <v>282</v>
      </c>
      <c r="D152" s="43">
        <v>62</v>
      </c>
      <c r="E152" s="65">
        <v>71</v>
      </c>
      <c r="F152" s="45">
        <f t="shared" si="4"/>
        <v>14.516129032258078</v>
      </c>
      <c r="G152" s="44">
        <f t="shared" si="5"/>
        <v>69.44</v>
      </c>
    </row>
    <row r="153" spans="1:7" s="44" customFormat="1" ht="24.95" customHeight="1" x14ac:dyDescent="0.2">
      <c r="A153" s="41">
        <v>141</v>
      </c>
      <c r="B153" s="42" t="s">
        <v>283</v>
      </c>
      <c r="C153" s="42" t="s">
        <v>284</v>
      </c>
      <c r="D153" s="43">
        <v>51</v>
      </c>
      <c r="E153" s="65">
        <v>57.46</v>
      </c>
      <c r="F153" s="45">
        <f t="shared" si="4"/>
        <v>12.666666666666671</v>
      </c>
      <c r="G153" s="44">
        <f t="shared" si="5"/>
        <v>57.12</v>
      </c>
    </row>
    <row r="154" spans="1:7" s="44" customFormat="1" ht="24.95" customHeight="1" x14ac:dyDescent="0.2">
      <c r="A154" s="41">
        <v>142</v>
      </c>
      <c r="B154" s="42" t="s">
        <v>285</v>
      </c>
      <c r="C154" s="42" t="s">
        <v>286</v>
      </c>
      <c r="D154" s="43">
        <v>55</v>
      </c>
      <c r="E154" s="65">
        <v>62</v>
      </c>
      <c r="F154" s="45">
        <f t="shared" si="4"/>
        <v>12.72727272727272</v>
      </c>
      <c r="G154" s="44">
        <f t="shared" si="5"/>
        <v>61.6</v>
      </c>
    </row>
    <row r="155" spans="1:7" s="44" customFormat="1" ht="24.95" customHeight="1" x14ac:dyDescent="0.2">
      <c r="A155" s="41">
        <v>143</v>
      </c>
      <c r="B155" s="42" t="s">
        <v>287</v>
      </c>
      <c r="C155" s="42" t="s">
        <v>288</v>
      </c>
      <c r="D155" s="43">
        <v>50</v>
      </c>
      <c r="E155" s="65">
        <v>56</v>
      </c>
      <c r="F155" s="45">
        <f t="shared" si="4"/>
        <v>12.000000000000014</v>
      </c>
      <c r="G155" s="44">
        <f t="shared" si="5"/>
        <v>56</v>
      </c>
    </row>
    <row r="156" spans="1:7" s="44" customFormat="1" ht="24.95" customHeight="1" x14ac:dyDescent="0.2">
      <c r="A156" s="41">
        <v>144</v>
      </c>
      <c r="B156" s="42" t="s">
        <v>289</v>
      </c>
      <c r="C156" s="42" t="s">
        <v>290</v>
      </c>
      <c r="D156" s="43">
        <v>1738</v>
      </c>
      <c r="E156" s="65">
        <v>1994.39</v>
      </c>
      <c r="F156" s="45">
        <f t="shared" si="4"/>
        <v>14.752013808975846</v>
      </c>
      <c r="G156" s="44">
        <f t="shared" si="5"/>
        <v>1946.56</v>
      </c>
    </row>
    <row r="157" spans="1:7" s="44" customFormat="1" ht="24.95" customHeight="1" x14ac:dyDescent="0.2">
      <c r="A157" s="41">
        <v>145</v>
      </c>
      <c r="B157" s="42" t="s">
        <v>291</v>
      </c>
      <c r="C157" s="42" t="s">
        <v>292</v>
      </c>
      <c r="D157" s="43">
        <v>39</v>
      </c>
      <c r="E157" s="65">
        <v>44</v>
      </c>
      <c r="F157" s="45">
        <f t="shared" si="4"/>
        <v>12.820512820512818</v>
      </c>
      <c r="G157" s="44">
        <f t="shared" si="5"/>
        <v>43.68</v>
      </c>
    </row>
    <row r="158" spans="1:7" s="44" customFormat="1" ht="24.95" customHeight="1" x14ac:dyDescent="0.2">
      <c r="A158" s="41">
        <v>146</v>
      </c>
      <c r="B158" s="42" t="s">
        <v>293</v>
      </c>
      <c r="C158" s="42" t="s">
        <v>294</v>
      </c>
      <c r="D158" s="43">
        <v>2257</v>
      </c>
      <c r="E158" s="65">
        <v>2578.77</v>
      </c>
      <c r="F158" s="45">
        <f t="shared" si="4"/>
        <v>14.256535223748344</v>
      </c>
      <c r="G158" s="44">
        <f t="shared" si="5"/>
        <v>2527.84</v>
      </c>
    </row>
    <row r="159" spans="1:7" s="44" customFormat="1" ht="24.95" customHeight="1" x14ac:dyDescent="0.2">
      <c r="A159" s="41">
        <v>147</v>
      </c>
      <c r="B159" s="42" t="s">
        <v>295</v>
      </c>
      <c r="C159" s="42" t="s">
        <v>296</v>
      </c>
      <c r="D159" s="43">
        <v>89</v>
      </c>
      <c r="E159" s="65">
        <v>94</v>
      </c>
      <c r="F159" s="45">
        <f t="shared" si="4"/>
        <v>5.6179775280898809</v>
      </c>
      <c r="G159" s="44">
        <f t="shared" si="5"/>
        <v>99.68</v>
      </c>
    </row>
    <row r="160" spans="1:7" s="44" customFormat="1" ht="24.95" customHeight="1" x14ac:dyDescent="0.2">
      <c r="A160" s="41">
        <v>148</v>
      </c>
      <c r="B160" s="42" t="s">
        <v>297</v>
      </c>
      <c r="C160" s="42" t="s">
        <v>298</v>
      </c>
      <c r="D160" s="43">
        <v>172</v>
      </c>
      <c r="E160" s="65">
        <v>194.64</v>
      </c>
      <c r="F160" s="45">
        <f t="shared" si="4"/>
        <v>13.16279069767441</v>
      </c>
      <c r="G160" s="44">
        <f t="shared" si="5"/>
        <v>192.64</v>
      </c>
    </row>
    <row r="161" spans="1:7" s="44" customFormat="1" ht="24.95" customHeight="1" x14ac:dyDescent="0.2">
      <c r="A161" s="41">
        <v>149</v>
      </c>
      <c r="B161" s="42" t="s">
        <v>299</v>
      </c>
      <c r="C161" s="42" t="s">
        <v>300</v>
      </c>
      <c r="D161" s="43">
        <v>130</v>
      </c>
      <c r="E161" s="65">
        <v>150</v>
      </c>
      <c r="F161" s="45">
        <f t="shared" si="4"/>
        <v>15.384615384615373</v>
      </c>
      <c r="G161" s="44">
        <f t="shared" si="5"/>
        <v>145.6</v>
      </c>
    </row>
    <row r="162" spans="1:7" s="44" customFormat="1" ht="24.95" customHeight="1" x14ac:dyDescent="0.2">
      <c r="A162" s="41">
        <v>150</v>
      </c>
      <c r="B162" s="42" t="s">
        <v>301</v>
      </c>
      <c r="C162" s="42" t="s">
        <v>302</v>
      </c>
      <c r="D162" s="43">
        <v>60</v>
      </c>
      <c r="E162" s="65">
        <v>63.62</v>
      </c>
      <c r="F162" s="45">
        <f t="shared" si="4"/>
        <v>6.0333333333333314</v>
      </c>
      <c r="G162" s="44">
        <f t="shared" si="5"/>
        <v>67.2</v>
      </c>
    </row>
    <row r="163" spans="1:7" s="44" customFormat="1" ht="24.95" customHeight="1" x14ac:dyDescent="0.2">
      <c r="A163" s="41">
        <v>151</v>
      </c>
      <c r="B163" s="42" t="s">
        <v>303</v>
      </c>
      <c r="C163" s="42" t="s">
        <v>304</v>
      </c>
      <c r="D163" s="43">
        <v>41</v>
      </c>
      <c r="E163" s="65">
        <v>48</v>
      </c>
      <c r="F163" s="45">
        <f t="shared" si="4"/>
        <v>17.073170731707307</v>
      </c>
      <c r="G163" s="44">
        <f t="shared" si="5"/>
        <v>45.92</v>
      </c>
    </row>
    <row r="164" spans="1:7" s="44" customFormat="1" ht="24.95" customHeight="1" x14ac:dyDescent="0.2">
      <c r="A164" s="41">
        <v>152</v>
      </c>
      <c r="B164" s="42" t="s">
        <v>305</v>
      </c>
      <c r="C164" s="42" t="s">
        <v>306</v>
      </c>
      <c r="D164" s="43">
        <v>140</v>
      </c>
      <c r="E164" s="65">
        <v>156.80000000000001</v>
      </c>
      <c r="F164" s="45">
        <f t="shared" si="4"/>
        <v>12.000000000000014</v>
      </c>
      <c r="G164" s="44">
        <f t="shared" si="5"/>
        <v>156.80000000000001</v>
      </c>
    </row>
    <row r="165" spans="1:7" s="44" customFormat="1" ht="24.95" customHeight="1" x14ac:dyDescent="0.2">
      <c r="A165" s="41">
        <v>153</v>
      </c>
      <c r="B165" s="42" t="s">
        <v>307</v>
      </c>
      <c r="C165" s="42" t="s">
        <v>308</v>
      </c>
      <c r="D165" s="43">
        <v>203</v>
      </c>
      <c r="E165" s="65">
        <v>232</v>
      </c>
      <c r="F165" s="45">
        <f t="shared" si="4"/>
        <v>14.285714285714278</v>
      </c>
      <c r="G165" s="44">
        <f t="shared" si="5"/>
        <v>227.36</v>
      </c>
    </row>
    <row r="166" spans="1:7" s="44" customFormat="1" ht="24.95" customHeight="1" x14ac:dyDescent="0.2">
      <c r="A166" s="41">
        <v>154</v>
      </c>
      <c r="B166" s="42" t="s">
        <v>309</v>
      </c>
      <c r="C166" s="42" t="s">
        <v>310</v>
      </c>
      <c r="D166" s="43">
        <v>100</v>
      </c>
      <c r="E166" s="65">
        <v>112</v>
      </c>
      <c r="F166" s="45">
        <f t="shared" si="4"/>
        <v>12.000000000000014</v>
      </c>
      <c r="G166" s="44">
        <f t="shared" si="5"/>
        <v>112</v>
      </c>
    </row>
    <row r="167" spans="1:7" s="44" customFormat="1" ht="24.95" customHeight="1" x14ac:dyDescent="0.2">
      <c r="A167" s="41">
        <v>155</v>
      </c>
      <c r="B167" s="42" t="s">
        <v>311</v>
      </c>
      <c r="C167" s="42" t="s">
        <v>312</v>
      </c>
      <c r="D167" s="43">
        <v>190</v>
      </c>
      <c r="E167" s="65">
        <v>217</v>
      </c>
      <c r="F167" s="45">
        <f t="shared" si="4"/>
        <v>14.21052631578948</v>
      </c>
      <c r="G167" s="44">
        <f t="shared" si="5"/>
        <v>212.8</v>
      </c>
    </row>
    <row r="168" spans="1:7" s="44" customFormat="1" ht="24.95" customHeight="1" x14ac:dyDescent="0.2">
      <c r="A168" s="41">
        <v>156</v>
      </c>
      <c r="B168" s="42" t="s">
        <v>313</v>
      </c>
      <c r="C168" s="42" t="s">
        <v>314</v>
      </c>
      <c r="D168" s="43">
        <v>123</v>
      </c>
      <c r="E168" s="65">
        <v>143</v>
      </c>
      <c r="F168" s="45">
        <f t="shared" si="4"/>
        <v>16.260162601626021</v>
      </c>
      <c r="G168" s="44">
        <f t="shared" si="5"/>
        <v>137.76</v>
      </c>
    </row>
    <row r="169" spans="1:7" s="44" customFormat="1" ht="24.95" customHeight="1" x14ac:dyDescent="0.2">
      <c r="A169" s="41">
        <v>157</v>
      </c>
      <c r="B169" s="42" t="s">
        <v>315</v>
      </c>
      <c r="C169" s="42" t="s">
        <v>316</v>
      </c>
      <c r="D169" s="43">
        <v>100</v>
      </c>
      <c r="E169" s="65">
        <v>114</v>
      </c>
      <c r="F169" s="45">
        <f t="shared" si="4"/>
        <v>13.999999999999986</v>
      </c>
      <c r="G169" s="44">
        <f t="shared" si="5"/>
        <v>112</v>
      </c>
    </row>
    <row r="170" spans="1:7" s="44" customFormat="1" ht="24.95" customHeight="1" x14ac:dyDescent="0.2">
      <c r="A170" s="41">
        <v>158</v>
      </c>
      <c r="B170" s="42" t="s">
        <v>317</v>
      </c>
      <c r="C170" s="42" t="s">
        <v>318</v>
      </c>
      <c r="D170" s="43">
        <v>88</v>
      </c>
      <c r="E170" s="65">
        <v>100</v>
      </c>
      <c r="F170" s="45">
        <f t="shared" si="4"/>
        <v>13.63636363636364</v>
      </c>
      <c r="G170" s="44">
        <f t="shared" si="5"/>
        <v>98.56</v>
      </c>
    </row>
    <row r="171" spans="1:7" s="44" customFormat="1" ht="24.95" customHeight="1" x14ac:dyDescent="0.2">
      <c r="A171" s="41">
        <v>159</v>
      </c>
      <c r="B171" s="42" t="s">
        <v>319</v>
      </c>
      <c r="C171" s="42" t="s">
        <v>320</v>
      </c>
      <c r="D171" s="43">
        <v>52</v>
      </c>
      <c r="E171" s="65">
        <v>58</v>
      </c>
      <c r="F171" s="45">
        <f t="shared" si="4"/>
        <v>11.538461538461547</v>
      </c>
      <c r="G171" s="44">
        <f t="shared" si="5"/>
        <v>58.24</v>
      </c>
    </row>
    <row r="172" spans="1:7" s="44" customFormat="1" ht="24.95" customHeight="1" x14ac:dyDescent="0.2">
      <c r="A172" s="41">
        <v>160</v>
      </c>
      <c r="B172" s="42" t="s">
        <v>321</v>
      </c>
      <c r="C172" s="42" t="s">
        <v>322</v>
      </c>
      <c r="D172" s="43">
        <v>148</v>
      </c>
      <c r="E172" s="65">
        <v>168</v>
      </c>
      <c r="F172" s="45">
        <f t="shared" si="4"/>
        <v>13.513513513513516</v>
      </c>
      <c r="G172" s="44">
        <f t="shared" si="5"/>
        <v>165.76</v>
      </c>
    </row>
    <row r="173" spans="1:7" s="44" customFormat="1" ht="24.95" customHeight="1" x14ac:dyDescent="0.2">
      <c r="A173" s="41">
        <v>161</v>
      </c>
      <c r="B173" s="42" t="s">
        <v>323</v>
      </c>
      <c r="C173" s="42" t="s">
        <v>324</v>
      </c>
      <c r="D173" s="43">
        <v>183</v>
      </c>
      <c r="E173" s="65">
        <v>204.96</v>
      </c>
      <c r="F173" s="45">
        <f t="shared" si="4"/>
        <v>12.000000000000014</v>
      </c>
      <c r="G173" s="44">
        <f t="shared" si="5"/>
        <v>204.96</v>
      </c>
    </row>
    <row r="174" spans="1:7" s="44" customFormat="1" ht="24.95" customHeight="1" x14ac:dyDescent="0.2">
      <c r="A174" s="41">
        <v>162</v>
      </c>
      <c r="B174" s="42" t="s">
        <v>325</v>
      </c>
      <c r="C174" s="42" t="s">
        <v>326</v>
      </c>
      <c r="D174" s="43">
        <v>50</v>
      </c>
      <c r="E174" s="65">
        <v>56</v>
      </c>
      <c r="F174" s="45">
        <f t="shared" si="4"/>
        <v>12.000000000000014</v>
      </c>
      <c r="G174" s="44">
        <f t="shared" si="5"/>
        <v>56</v>
      </c>
    </row>
    <row r="175" spans="1:7" s="44" customFormat="1" ht="24.95" customHeight="1" x14ac:dyDescent="0.2">
      <c r="A175" s="41">
        <v>163</v>
      </c>
      <c r="B175" s="42" t="s">
        <v>327</v>
      </c>
      <c r="C175" s="42" t="s">
        <v>328</v>
      </c>
      <c r="D175" s="43">
        <v>94</v>
      </c>
      <c r="E175" s="65">
        <v>107</v>
      </c>
      <c r="F175" s="45">
        <f t="shared" si="4"/>
        <v>13.829787234042556</v>
      </c>
      <c r="G175" s="44">
        <f t="shared" si="5"/>
        <v>105.28</v>
      </c>
    </row>
    <row r="176" spans="1:7" s="44" customFormat="1" ht="24.95" customHeight="1" x14ac:dyDescent="0.2">
      <c r="A176" s="41">
        <v>164</v>
      </c>
      <c r="B176" s="42" t="s">
        <v>329</v>
      </c>
      <c r="C176" s="42" t="s">
        <v>330</v>
      </c>
      <c r="D176" s="43">
        <v>107</v>
      </c>
      <c r="E176" s="65">
        <v>122</v>
      </c>
      <c r="F176" s="45">
        <f t="shared" si="4"/>
        <v>14.018691588785032</v>
      </c>
      <c r="G176" s="44">
        <f t="shared" si="5"/>
        <v>119.84</v>
      </c>
    </row>
    <row r="177" spans="1:7" s="44" customFormat="1" ht="24.95" customHeight="1" x14ac:dyDescent="0.2">
      <c r="A177" s="41">
        <v>165</v>
      </c>
      <c r="B177" s="42" t="s">
        <v>331</v>
      </c>
      <c r="C177" s="42" t="s">
        <v>332</v>
      </c>
      <c r="D177" s="43">
        <v>104</v>
      </c>
      <c r="E177" s="65">
        <v>118</v>
      </c>
      <c r="F177" s="45">
        <f t="shared" si="4"/>
        <v>13.461538461538453</v>
      </c>
      <c r="G177" s="44">
        <f t="shared" si="5"/>
        <v>116.48</v>
      </c>
    </row>
    <row r="178" spans="1:7" s="44" customFormat="1" ht="24.95" customHeight="1" x14ac:dyDescent="0.2">
      <c r="A178" s="41">
        <v>166</v>
      </c>
      <c r="B178" s="42" t="s">
        <v>333</v>
      </c>
      <c r="C178" s="42" t="s">
        <v>334</v>
      </c>
      <c r="D178" s="43">
        <v>170</v>
      </c>
      <c r="E178" s="65">
        <v>194</v>
      </c>
      <c r="F178" s="45">
        <f t="shared" si="4"/>
        <v>14.117647058823522</v>
      </c>
      <c r="G178" s="44">
        <f t="shared" si="5"/>
        <v>190.4</v>
      </c>
    </row>
    <row r="179" spans="1:7" s="44" customFormat="1" ht="24.95" customHeight="1" x14ac:dyDescent="0.2">
      <c r="A179" s="41">
        <v>167</v>
      </c>
      <c r="B179" s="42" t="s">
        <v>335</v>
      </c>
      <c r="C179" s="42" t="s">
        <v>336</v>
      </c>
      <c r="D179" s="43">
        <v>204</v>
      </c>
      <c r="E179" s="65">
        <v>234</v>
      </c>
      <c r="F179" s="45">
        <f t="shared" si="4"/>
        <v>14.705882352941174</v>
      </c>
      <c r="G179" s="44">
        <f t="shared" si="5"/>
        <v>228.48</v>
      </c>
    </row>
    <row r="180" spans="1:7" s="44" customFormat="1" ht="24.95" customHeight="1" x14ac:dyDescent="0.2">
      <c r="A180" s="41">
        <v>168</v>
      </c>
      <c r="B180" s="42" t="s">
        <v>337</v>
      </c>
      <c r="C180" s="42" t="s">
        <v>338</v>
      </c>
      <c r="D180" s="43">
        <v>252</v>
      </c>
      <c r="E180" s="65">
        <v>287</v>
      </c>
      <c r="F180" s="45">
        <f t="shared" si="4"/>
        <v>13.888888888888886</v>
      </c>
      <c r="G180" s="44">
        <f t="shared" si="5"/>
        <v>282.24</v>
      </c>
    </row>
    <row r="181" spans="1:7" s="44" customFormat="1" ht="24.95" customHeight="1" x14ac:dyDescent="0.2">
      <c r="A181" s="41">
        <v>169</v>
      </c>
      <c r="B181" s="42" t="s">
        <v>339</v>
      </c>
      <c r="C181" s="42" t="s">
        <v>340</v>
      </c>
      <c r="D181" s="43">
        <v>211</v>
      </c>
      <c r="E181" s="65">
        <v>241</v>
      </c>
      <c r="F181" s="45">
        <f t="shared" si="4"/>
        <v>14.218009478672982</v>
      </c>
      <c r="G181" s="44">
        <f t="shared" si="5"/>
        <v>236.32</v>
      </c>
    </row>
    <row r="182" spans="1:7" s="44" customFormat="1" ht="24.95" customHeight="1" x14ac:dyDescent="0.2">
      <c r="A182" s="41">
        <v>170</v>
      </c>
      <c r="B182" s="42" t="s">
        <v>341</v>
      </c>
      <c r="C182" s="42" t="s">
        <v>342</v>
      </c>
      <c r="D182" s="43">
        <v>103</v>
      </c>
      <c r="E182" s="65">
        <v>115.36</v>
      </c>
      <c r="F182" s="45">
        <f t="shared" si="4"/>
        <v>11.999999999999986</v>
      </c>
      <c r="G182" s="44">
        <f t="shared" si="5"/>
        <v>115.36</v>
      </c>
    </row>
    <row r="183" spans="1:7" s="44" customFormat="1" ht="24.95" customHeight="1" x14ac:dyDescent="0.2">
      <c r="A183" s="41">
        <v>171</v>
      </c>
      <c r="B183" s="42" t="s">
        <v>343</v>
      </c>
      <c r="C183" s="42" t="s">
        <v>344</v>
      </c>
      <c r="D183" s="43">
        <v>93</v>
      </c>
      <c r="E183" s="65">
        <v>104.16</v>
      </c>
      <c r="F183" s="45">
        <f t="shared" si="4"/>
        <v>11.999999999999986</v>
      </c>
      <c r="G183" s="44">
        <f t="shared" si="5"/>
        <v>104.16</v>
      </c>
    </row>
    <row r="184" spans="1:7" s="44" customFormat="1" ht="24.95" customHeight="1" x14ac:dyDescent="0.2">
      <c r="A184" s="41">
        <v>172</v>
      </c>
      <c r="B184" s="42" t="s">
        <v>345</v>
      </c>
      <c r="C184" s="42" t="s">
        <v>346</v>
      </c>
      <c r="D184" s="43">
        <v>49</v>
      </c>
      <c r="E184" s="65">
        <v>56</v>
      </c>
      <c r="F184" s="45">
        <f t="shared" si="4"/>
        <v>14.285714285714278</v>
      </c>
      <c r="G184" s="44">
        <f t="shared" si="5"/>
        <v>54.88</v>
      </c>
    </row>
    <row r="185" spans="1:7" s="44" customFormat="1" ht="24.95" customHeight="1" x14ac:dyDescent="0.2">
      <c r="A185" s="41">
        <v>173</v>
      </c>
      <c r="B185" s="42" t="s">
        <v>347</v>
      </c>
      <c r="C185" s="42" t="s">
        <v>348</v>
      </c>
      <c r="D185" s="43">
        <v>169</v>
      </c>
      <c r="E185" s="65">
        <v>192.48</v>
      </c>
      <c r="F185" s="45">
        <f t="shared" si="4"/>
        <v>13.89349112426035</v>
      </c>
      <c r="G185" s="44">
        <f t="shared" si="5"/>
        <v>189.28</v>
      </c>
    </row>
    <row r="186" spans="1:7" s="44" customFormat="1" ht="24.95" customHeight="1" x14ac:dyDescent="0.2">
      <c r="A186" s="41">
        <v>174</v>
      </c>
      <c r="B186" s="42" t="s">
        <v>349</v>
      </c>
      <c r="C186" s="42" t="s">
        <v>350</v>
      </c>
      <c r="D186" s="43">
        <v>112</v>
      </c>
      <c r="E186" s="65">
        <v>128</v>
      </c>
      <c r="F186" s="45">
        <f t="shared" si="4"/>
        <v>14.285714285714278</v>
      </c>
      <c r="G186" s="44">
        <f t="shared" si="5"/>
        <v>125.44</v>
      </c>
    </row>
    <row r="187" spans="1:7" s="44" customFormat="1" ht="24.95" customHeight="1" x14ac:dyDescent="0.2">
      <c r="A187" s="41">
        <v>175</v>
      </c>
      <c r="B187" s="42" t="s">
        <v>351</v>
      </c>
      <c r="C187" s="42" t="s">
        <v>352</v>
      </c>
      <c r="D187" s="43">
        <v>111</v>
      </c>
      <c r="E187" s="65">
        <v>129</v>
      </c>
      <c r="F187" s="45">
        <f t="shared" si="4"/>
        <v>16.21621621621621</v>
      </c>
      <c r="G187" s="44">
        <f t="shared" si="5"/>
        <v>124.32</v>
      </c>
    </row>
    <row r="188" spans="1:7" s="44" customFormat="1" ht="24.95" customHeight="1" x14ac:dyDescent="0.2">
      <c r="A188" s="41">
        <v>176</v>
      </c>
      <c r="B188" s="42" t="s">
        <v>353</v>
      </c>
      <c r="C188" s="42" t="s">
        <v>354</v>
      </c>
      <c r="D188" s="43">
        <v>561</v>
      </c>
      <c r="E188" s="65">
        <v>635.33000000000004</v>
      </c>
      <c r="F188" s="45">
        <f t="shared" si="4"/>
        <v>13.249554367201426</v>
      </c>
      <c r="G188" s="44">
        <f t="shared" si="5"/>
        <v>628.31999999999994</v>
      </c>
    </row>
    <row r="189" spans="1:7" s="44" customFormat="1" ht="24.95" customHeight="1" x14ac:dyDescent="0.2">
      <c r="A189" s="41">
        <v>177</v>
      </c>
      <c r="B189" s="42" t="s">
        <v>355</v>
      </c>
      <c r="C189" s="42" t="s">
        <v>356</v>
      </c>
      <c r="D189" s="43">
        <v>561</v>
      </c>
      <c r="E189" s="65">
        <v>635.33000000000004</v>
      </c>
      <c r="F189" s="45">
        <f t="shared" si="4"/>
        <v>13.249554367201426</v>
      </c>
      <c r="G189" s="44">
        <f t="shared" si="5"/>
        <v>628.31999999999994</v>
      </c>
    </row>
    <row r="190" spans="1:7" s="44" customFormat="1" ht="24.95" customHeight="1" x14ac:dyDescent="0.2">
      <c r="A190" s="41">
        <v>178</v>
      </c>
      <c r="B190" s="42" t="s">
        <v>357</v>
      </c>
      <c r="C190" s="42" t="s">
        <v>358</v>
      </c>
      <c r="D190" s="43">
        <v>561</v>
      </c>
      <c r="E190" s="65">
        <v>635.33000000000004</v>
      </c>
      <c r="F190" s="45">
        <f t="shared" si="4"/>
        <v>13.249554367201426</v>
      </c>
      <c r="G190" s="44">
        <f t="shared" si="5"/>
        <v>628.31999999999994</v>
      </c>
    </row>
    <row r="191" spans="1:7" s="44" customFormat="1" ht="24.95" customHeight="1" x14ac:dyDescent="0.2">
      <c r="A191" s="41">
        <v>179</v>
      </c>
      <c r="B191" s="42" t="s">
        <v>359</v>
      </c>
      <c r="C191" s="42" t="s">
        <v>360</v>
      </c>
      <c r="D191" s="43">
        <v>2142</v>
      </c>
      <c r="E191" s="65">
        <v>2461.15</v>
      </c>
      <c r="F191" s="45">
        <f t="shared" si="4"/>
        <v>14.899626517273589</v>
      </c>
      <c r="G191" s="44">
        <f t="shared" si="5"/>
        <v>2399.04</v>
      </c>
    </row>
    <row r="192" spans="1:7" s="44" customFormat="1" ht="24.95" customHeight="1" x14ac:dyDescent="0.2">
      <c r="A192" s="41">
        <v>180</v>
      </c>
      <c r="B192" s="42" t="s">
        <v>361</v>
      </c>
      <c r="C192" s="42" t="s">
        <v>362</v>
      </c>
      <c r="D192" s="43">
        <v>961</v>
      </c>
      <c r="E192" s="65">
        <v>1082.17</v>
      </c>
      <c r="F192" s="45">
        <f t="shared" si="4"/>
        <v>12.60874089490116</v>
      </c>
      <c r="G192" s="44">
        <f t="shared" si="5"/>
        <v>1076.32</v>
      </c>
    </row>
    <row r="193" spans="1:7" s="44" customFormat="1" ht="24.95" customHeight="1" x14ac:dyDescent="0.2">
      <c r="A193" s="41">
        <v>181</v>
      </c>
      <c r="B193" s="42" t="s">
        <v>363</v>
      </c>
      <c r="C193" s="42" t="s">
        <v>364</v>
      </c>
      <c r="D193" s="43">
        <v>944</v>
      </c>
      <c r="E193" s="65">
        <v>1062.1600000000001</v>
      </c>
      <c r="F193" s="45">
        <f t="shared" si="4"/>
        <v>12.516949152542381</v>
      </c>
      <c r="G193" s="44">
        <f t="shared" si="5"/>
        <v>1057.28</v>
      </c>
    </row>
    <row r="194" spans="1:7" s="44" customFormat="1" ht="24.95" customHeight="1" x14ac:dyDescent="0.2">
      <c r="A194" s="41">
        <v>182</v>
      </c>
      <c r="B194" s="42" t="s">
        <v>365</v>
      </c>
      <c r="C194" s="42" t="s">
        <v>366</v>
      </c>
      <c r="D194" s="43">
        <v>2696</v>
      </c>
      <c r="E194" s="65">
        <v>3061.41</v>
      </c>
      <c r="F194" s="45">
        <f t="shared" si="4"/>
        <v>13.553783382789319</v>
      </c>
      <c r="G194" s="44">
        <f t="shared" si="5"/>
        <v>3019.52</v>
      </c>
    </row>
    <row r="195" spans="1:7" s="49" customFormat="1" ht="24.95" customHeight="1" x14ac:dyDescent="0.2">
      <c r="A195" s="46">
        <v>183</v>
      </c>
      <c r="B195" s="47" t="s">
        <v>367</v>
      </c>
      <c r="C195" s="47" t="s">
        <v>368</v>
      </c>
      <c r="D195" s="48">
        <v>2804</v>
      </c>
      <c r="E195" s="66">
        <v>3205</v>
      </c>
      <c r="F195" s="50">
        <f t="shared" si="4"/>
        <v>14.300998573466472</v>
      </c>
      <c r="G195" s="49">
        <f t="shared" si="5"/>
        <v>3140.48</v>
      </c>
    </row>
    <row r="196" spans="1:7" s="44" customFormat="1" ht="24.95" customHeight="1" x14ac:dyDescent="0.2">
      <c r="A196" s="41">
        <v>184</v>
      </c>
      <c r="B196" s="42" t="s">
        <v>369</v>
      </c>
      <c r="C196" s="42" t="s">
        <v>370</v>
      </c>
      <c r="D196" s="43">
        <v>4135</v>
      </c>
      <c r="E196" s="65">
        <v>4612.16</v>
      </c>
      <c r="F196" s="45">
        <f t="shared" si="4"/>
        <v>11.539540507859726</v>
      </c>
      <c r="G196" s="44">
        <f t="shared" si="5"/>
        <v>4631.2</v>
      </c>
    </row>
    <row r="197" spans="1:7" s="44" customFormat="1" ht="24.95" customHeight="1" x14ac:dyDescent="0.2">
      <c r="A197" s="41">
        <v>185</v>
      </c>
      <c r="B197" s="42" t="s">
        <v>371</v>
      </c>
      <c r="C197" s="42" t="s">
        <v>372</v>
      </c>
      <c r="D197" s="43">
        <v>2638.6293755860042</v>
      </c>
      <c r="E197" s="65">
        <v>2921.35</v>
      </c>
      <c r="F197" s="45">
        <f t="shared" si="4"/>
        <v>10.714677363553847</v>
      </c>
      <c r="G197" s="51">
        <f t="shared" si="5"/>
        <v>2955.2649006563247</v>
      </c>
    </row>
    <row r="198" spans="1:7" s="44" customFormat="1" ht="24.95" customHeight="1" x14ac:dyDescent="0.2">
      <c r="A198" s="41">
        <v>186</v>
      </c>
      <c r="B198" s="42" t="s">
        <v>373</v>
      </c>
      <c r="C198" s="42" t="s">
        <v>374</v>
      </c>
      <c r="D198" s="43">
        <v>733</v>
      </c>
      <c r="E198" s="65">
        <v>814.36</v>
      </c>
      <c r="F198" s="45">
        <f t="shared" si="4"/>
        <v>11.099590723055925</v>
      </c>
      <c r="G198" s="44">
        <f t="shared" si="5"/>
        <v>820.96</v>
      </c>
    </row>
    <row r="199" spans="1:7" s="44" customFormat="1" ht="24.95" customHeight="1" x14ac:dyDescent="0.2">
      <c r="A199" s="41">
        <v>187</v>
      </c>
      <c r="B199" s="42" t="s">
        <v>375</v>
      </c>
      <c r="C199" s="42" t="s">
        <v>376</v>
      </c>
      <c r="D199" s="43">
        <v>1381</v>
      </c>
      <c r="E199" s="65">
        <v>1561</v>
      </c>
      <c r="F199" s="45">
        <f t="shared" si="4"/>
        <v>13.034033309196232</v>
      </c>
      <c r="G199" s="44">
        <f t="shared" si="5"/>
        <v>1546.72</v>
      </c>
    </row>
    <row r="200" spans="1:7" s="44" customFormat="1" ht="24.95" customHeight="1" x14ac:dyDescent="0.2">
      <c r="A200" s="41">
        <v>188</v>
      </c>
      <c r="B200" s="42" t="s">
        <v>377</v>
      </c>
      <c r="C200" s="42" t="s">
        <v>378</v>
      </c>
      <c r="D200" s="43">
        <v>1275</v>
      </c>
      <c r="E200" s="65">
        <v>1442</v>
      </c>
      <c r="F200" s="45">
        <f t="shared" si="4"/>
        <v>13.098039215686271</v>
      </c>
      <c r="G200" s="44">
        <f t="shared" si="5"/>
        <v>1428</v>
      </c>
    </row>
    <row r="201" spans="1:7" s="44" customFormat="1" ht="24.95" customHeight="1" x14ac:dyDescent="0.2">
      <c r="A201" s="41">
        <v>189</v>
      </c>
      <c r="B201" s="42" t="s">
        <v>379</v>
      </c>
      <c r="C201" s="42" t="s">
        <v>380</v>
      </c>
      <c r="D201" s="43">
        <v>769</v>
      </c>
      <c r="E201" s="65">
        <v>869</v>
      </c>
      <c r="F201" s="45">
        <f t="shared" si="4"/>
        <v>13.003901170351099</v>
      </c>
      <c r="G201" s="44">
        <f t="shared" si="5"/>
        <v>861.28</v>
      </c>
    </row>
    <row r="202" spans="1:7" s="44" customFormat="1" ht="24.95" customHeight="1" x14ac:dyDescent="0.2">
      <c r="A202" s="41">
        <v>190</v>
      </c>
      <c r="B202" s="42" t="s">
        <v>381</v>
      </c>
      <c r="C202" s="42" t="s">
        <v>382</v>
      </c>
      <c r="D202" s="43">
        <v>1274.98</v>
      </c>
      <c r="E202" s="65">
        <v>1442</v>
      </c>
      <c r="F202" s="45">
        <f t="shared" si="4"/>
        <v>13.099813330405169</v>
      </c>
      <c r="G202" s="44">
        <f t="shared" si="5"/>
        <v>1427.9775999999999</v>
      </c>
    </row>
    <row r="203" spans="1:7" s="49" customFormat="1" ht="24.95" customHeight="1" x14ac:dyDescent="0.2">
      <c r="A203" s="46">
        <v>191</v>
      </c>
      <c r="B203" s="47" t="s">
        <v>383</v>
      </c>
      <c r="C203" s="47" t="s">
        <v>384</v>
      </c>
      <c r="D203" s="48">
        <v>76</v>
      </c>
      <c r="E203" s="66">
        <v>86</v>
      </c>
      <c r="F203" s="50">
        <f t="shared" si="4"/>
        <v>13.157894736842096</v>
      </c>
      <c r="G203" s="49">
        <f t="shared" si="5"/>
        <v>85.12</v>
      </c>
    </row>
    <row r="204" spans="1:7" s="44" customFormat="1" ht="24.95" customHeight="1" x14ac:dyDescent="0.2">
      <c r="A204" s="41">
        <v>192</v>
      </c>
      <c r="B204" s="42" t="s">
        <v>385</v>
      </c>
      <c r="C204" s="42" t="s">
        <v>386</v>
      </c>
      <c r="D204" s="43">
        <v>132</v>
      </c>
      <c r="E204" s="65">
        <v>150</v>
      </c>
      <c r="F204" s="45">
        <f t="shared" si="4"/>
        <v>13.63636363636364</v>
      </c>
      <c r="G204" s="44">
        <f t="shared" si="5"/>
        <v>147.84</v>
      </c>
    </row>
    <row r="205" spans="1:7" s="44" customFormat="1" ht="24.95" customHeight="1" x14ac:dyDescent="0.2">
      <c r="A205" s="41">
        <v>193</v>
      </c>
      <c r="B205" s="42" t="s">
        <v>387</v>
      </c>
      <c r="C205" s="42" t="s">
        <v>388</v>
      </c>
      <c r="D205" s="43">
        <v>244</v>
      </c>
      <c r="E205" s="65">
        <v>276</v>
      </c>
      <c r="F205" s="45">
        <f t="shared" si="4"/>
        <v>13.114754098360649</v>
      </c>
      <c r="G205" s="44">
        <f t="shared" si="5"/>
        <v>273.27999999999997</v>
      </c>
    </row>
    <row r="206" spans="1:7" s="44" customFormat="1" ht="24.95" customHeight="1" x14ac:dyDescent="0.2">
      <c r="A206" s="41">
        <v>194</v>
      </c>
      <c r="B206" s="42" t="s">
        <v>389</v>
      </c>
      <c r="C206" s="42" t="s">
        <v>390</v>
      </c>
      <c r="D206" s="43">
        <v>440</v>
      </c>
      <c r="E206" s="65">
        <v>500</v>
      </c>
      <c r="F206" s="45">
        <f t="shared" ref="F206:F269" si="6">(E206/D206)*100-100</f>
        <v>13.63636363636364</v>
      </c>
      <c r="G206" s="44">
        <f t="shared" ref="G206:G269" si="7">(D206*$G$12)+D206</f>
        <v>492.8</v>
      </c>
    </row>
    <row r="207" spans="1:7" s="44" customFormat="1" ht="24.95" customHeight="1" x14ac:dyDescent="0.2">
      <c r="A207" s="41">
        <v>195</v>
      </c>
      <c r="B207" s="42" t="s">
        <v>391</v>
      </c>
      <c r="C207" s="42" t="s">
        <v>392</v>
      </c>
      <c r="D207" s="43">
        <v>328</v>
      </c>
      <c r="E207" s="65">
        <v>375</v>
      </c>
      <c r="F207" s="45">
        <f t="shared" si="6"/>
        <v>14.329268292682926</v>
      </c>
      <c r="G207" s="44">
        <f t="shared" si="7"/>
        <v>367.36</v>
      </c>
    </row>
    <row r="208" spans="1:7" s="44" customFormat="1" ht="24.95" customHeight="1" x14ac:dyDescent="0.2">
      <c r="A208" s="41">
        <v>196</v>
      </c>
      <c r="B208" s="42" t="s">
        <v>393</v>
      </c>
      <c r="C208" s="42" t="s">
        <v>394</v>
      </c>
      <c r="D208" s="43">
        <v>150</v>
      </c>
      <c r="E208" s="65">
        <v>206</v>
      </c>
      <c r="F208" s="45">
        <f t="shared" si="6"/>
        <v>37.333333333333343</v>
      </c>
      <c r="G208" s="44">
        <f t="shared" si="7"/>
        <v>168</v>
      </c>
    </row>
    <row r="209" spans="1:7" s="44" customFormat="1" ht="24.95" customHeight="1" x14ac:dyDescent="0.2">
      <c r="A209" s="41">
        <v>197</v>
      </c>
      <c r="B209" s="42" t="s">
        <v>395</v>
      </c>
      <c r="C209" s="42" t="s">
        <v>396</v>
      </c>
      <c r="D209" s="43">
        <v>126</v>
      </c>
      <c r="E209" s="65">
        <v>149</v>
      </c>
      <c r="F209" s="45">
        <f t="shared" si="6"/>
        <v>18.253968253968253</v>
      </c>
      <c r="G209" s="44">
        <f t="shared" si="7"/>
        <v>141.12</v>
      </c>
    </row>
    <row r="210" spans="1:7" s="44" customFormat="1" ht="24.95" customHeight="1" x14ac:dyDescent="0.2">
      <c r="A210" s="41">
        <v>198</v>
      </c>
      <c r="B210" s="42" t="s">
        <v>397</v>
      </c>
      <c r="C210" s="42" t="s">
        <v>398</v>
      </c>
      <c r="D210" s="43">
        <v>77</v>
      </c>
      <c r="E210" s="65">
        <v>88</v>
      </c>
      <c r="F210" s="45">
        <f t="shared" si="6"/>
        <v>14.285714285714278</v>
      </c>
      <c r="G210" s="44">
        <f t="shared" si="7"/>
        <v>86.24</v>
      </c>
    </row>
    <row r="211" spans="1:7" s="44" customFormat="1" ht="24.95" customHeight="1" x14ac:dyDescent="0.2">
      <c r="A211" s="41">
        <v>199</v>
      </c>
      <c r="B211" s="42" t="s">
        <v>399</v>
      </c>
      <c r="C211" s="42" t="s">
        <v>400</v>
      </c>
      <c r="D211" s="43">
        <v>94</v>
      </c>
      <c r="E211" s="65">
        <v>120</v>
      </c>
      <c r="F211" s="45">
        <f t="shared" si="6"/>
        <v>27.659574468085111</v>
      </c>
      <c r="G211" s="44">
        <f t="shared" si="7"/>
        <v>105.28</v>
      </c>
    </row>
    <row r="212" spans="1:7" s="44" customFormat="1" ht="24.95" customHeight="1" x14ac:dyDescent="0.2">
      <c r="A212" s="41">
        <v>200</v>
      </c>
      <c r="B212" s="42" t="s">
        <v>401</v>
      </c>
      <c r="C212" s="42" t="s">
        <v>1819</v>
      </c>
      <c r="D212" s="43">
        <v>133</v>
      </c>
      <c r="E212" s="65">
        <v>152</v>
      </c>
      <c r="F212" s="45">
        <f t="shared" si="6"/>
        <v>14.285714285714278</v>
      </c>
      <c r="G212" s="44">
        <f t="shared" si="7"/>
        <v>148.96</v>
      </c>
    </row>
    <row r="213" spans="1:7" s="44" customFormat="1" ht="24.95" customHeight="1" x14ac:dyDescent="0.2">
      <c r="A213" s="41">
        <v>201</v>
      </c>
      <c r="B213" s="42" t="s">
        <v>403</v>
      </c>
      <c r="C213" s="42" t="s">
        <v>404</v>
      </c>
      <c r="D213" s="43">
        <v>435</v>
      </c>
      <c r="E213" s="65">
        <v>496</v>
      </c>
      <c r="F213" s="45">
        <f t="shared" si="6"/>
        <v>14.022988505747122</v>
      </c>
      <c r="G213" s="44">
        <f t="shared" si="7"/>
        <v>487.2</v>
      </c>
    </row>
    <row r="214" spans="1:7" s="44" customFormat="1" ht="24.95" customHeight="1" x14ac:dyDescent="0.2">
      <c r="A214" s="41">
        <v>202</v>
      </c>
      <c r="B214" s="42" t="s">
        <v>405</v>
      </c>
      <c r="C214" s="42" t="s">
        <v>406</v>
      </c>
      <c r="D214" s="43">
        <v>310</v>
      </c>
      <c r="E214" s="65">
        <v>351</v>
      </c>
      <c r="F214" s="45">
        <f t="shared" si="6"/>
        <v>13.225806451612911</v>
      </c>
      <c r="G214" s="44">
        <f t="shared" si="7"/>
        <v>347.2</v>
      </c>
    </row>
    <row r="215" spans="1:7" s="44" customFormat="1" ht="24.95" customHeight="1" x14ac:dyDescent="0.2">
      <c r="A215" s="41">
        <v>203</v>
      </c>
      <c r="B215" s="42" t="s">
        <v>407</v>
      </c>
      <c r="C215" s="42" t="s">
        <v>408</v>
      </c>
      <c r="D215" s="43">
        <v>653</v>
      </c>
      <c r="E215" s="65">
        <v>745</v>
      </c>
      <c r="F215" s="45">
        <f t="shared" si="6"/>
        <v>14.088820826952528</v>
      </c>
      <c r="G215" s="44">
        <f t="shared" si="7"/>
        <v>731.36</v>
      </c>
    </row>
    <row r="216" spans="1:7" s="44" customFormat="1" ht="24.95" customHeight="1" x14ac:dyDescent="0.2">
      <c r="A216" s="41">
        <v>204</v>
      </c>
      <c r="B216" s="42" t="s">
        <v>409</v>
      </c>
      <c r="C216" s="42" t="s">
        <v>410</v>
      </c>
      <c r="D216" s="43">
        <v>348</v>
      </c>
      <c r="E216" s="65">
        <v>391</v>
      </c>
      <c r="F216" s="45">
        <f t="shared" si="6"/>
        <v>12.356321839080465</v>
      </c>
      <c r="G216" s="44">
        <f t="shared" si="7"/>
        <v>389.76</v>
      </c>
    </row>
    <row r="217" spans="1:7" s="44" customFormat="1" ht="24.95" customHeight="1" x14ac:dyDescent="0.2">
      <c r="A217" s="41">
        <v>205</v>
      </c>
      <c r="B217" s="42" t="s">
        <v>411</v>
      </c>
      <c r="C217" s="42" t="s">
        <v>412</v>
      </c>
      <c r="D217" s="43">
        <v>954</v>
      </c>
      <c r="E217" s="116">
        <v>1080</v>
      </c>
      <c r="F217" s="45">
        <f t="shared" si="6"/>
        <v>13.20754716981132</v>
      </c>
      <c r="G217" s="44">
        <f t="shared" si="7"/>
        <v>1068.48</v>
      </c>
    </row>
    <row r="218" spans="1:7" s="49" customFormat="1" ht="24.95" customHeight="1" x14ac:dyDescent="0.2">
      <c r="A218" s="46">
        <v>206</v>
      </c>
      <c r="B218" s="47" t="s">
        <v>413</v>
      </c>
      <c r="C218" s="47" t="s">
        <v>414</v>
      </c>
      <c r="D218" s="48">
        <v>254.56</v>
      </c>
      <c r="E218" s="117">
        <v>288</v>
      </c>
      <c r="F218" s="50">
        <f t="shared" si="6"/>
        <v>13.136392206159655</v>
      </c>
      <c r="G218" s="49">
        <f t="shared" si="7"/>
        <v>285.10719999999998</v>
      </c>
    </row>
    <row r="219" spans="1:7" s="44" customFormat="1" ht="24.95" customHeight="1" x14ac:dyDescent="0.2">
      <c r="A219" s="41">
        <v>207</v>
      </c>
      <c r="B219" s="42" t="s">
        <v>415</v>
      </c>
      <c r="C219" s="42" t="s">
        <v>416</v>
      </c>
      <c r="D219" s="43">
        <v>954</v>
      </c>
      <c r="E219" s="116">
        <v>1080</v>
      </c>
      <c r="F219" s="45">
        <f t="shared" si="6"/>
        <v>13.20754716981132</v>
      </c>
      <c r="G219" s="44">
        <f t="shared" si="7"/>
        <v>1068.48</v>
      </c>
    </row>
    <row r="220" spans="1:7" s="44" customFormat="1" ht="24.95" customHeight="1" x14ac:dyDescent="0.2">
      <c r="A220" s="41">
        <v>208</v>
      </c>
      <c r="B220" s="42" t="s">
        <v>417</v>
      </c>
      <c r="C220" s="42" t="s">
        <v>418</v>
      </c>
      <c r="D220" s="43">
        <v>698</v>
      </c>
      <c r="E220" s="116">
        <v>790</v>
      </c>
      <c r="F220" s="45">
        <f t="shared" si="6"/>
        <v>13.180515759312314</v>
      </c>
      <c r="G220" s="44">
        <f t="shared" si="7"/>
        <v>781.76</v>
      </c>
    </row>
    <row r="221" spans="1:7" s="44" customFormat="1" ht="24.95" customHeight="1" x14ac:dyDescent="0.2">
      <c r="A221" s="41">
        <v>209</v>
      </c>
      <c r="B221" s="42" t="s">
        <v>419</v>
      </c>
      <c r="C221" s="42" t="s">
        <v>420</v>
      </c>
      <c r="D221" s="43">
        <v>890</v>
      </c>
      <c r="E221" s="116">
        <v>1010</v>
      </c>
      <c r="F221" s="45">
        <f t="shared" si="6"/>
        <v>13.483146067415746</v>
      </c>
      <c r="G221" s="44">
        <f t="shared" si="7"/>
        <v>996.8</v>
      </c>
    </row>
    <row r="222" spans="1:7" s="44" customFormat="1" ht="24.95" customHeight="1" x14ac:dyDescent="0.2">
      <c r="A222" s="41">
        <v>210</v>
      </c>
      <c r="B222" s="42" t="s">
        <v>421</v>
      </c>
      <c r="C222" s="42" t="s">
        <v>422</v>
      </c>
      <c r="D222" s="43">
        <v>954</v>
      </c>
      <c r="E222" s="116">
        <v>1080</v>
      </c>
      <c r="F222" s="45">
        <f t="shared" si="6"/>
        <v>13.20754716981132</v>
      </c>
      <c r="G222" s="44">
        <f t="shared" si="7"/>
        <v>1068.48</v>
      </c>
    </row>
    <row r="223" spans="1:7" s="44" customFormat="1" ht="24.95" customHeight="1" x14ac:dyDescent="0.2">
      <c r="A223" s="41">
        <v>211</v>
      </c>
      <c r="B223" s="42" t="s">
        <v>423</v>
      </c>
      <c r="C223" s="42" t="s">
        <v>424</v>
      </c>
      <c r="D223" s="43">
        <v>954</v>
      </c>
      <c r="E223" s="116">
        <v>1080</v>
      </c>
      <c r="F223" s="45">
        <f t="shared" si="6"/>
        <v>13.20754716981132</v>
      </c>
      <c r="G223" s="44">
        <f t="shared" si="7"/>
        <v>1068.48</v>
      </c>
    </row>
    <row r="224" spans="1:7" s="44" customFormat="1" ht="24.95" customHeight="1" x14ac:dyDescent="0.2">
      <c r="A224" s="41">
        <v>212</v>
      </c>
      <c r="B224" s="42" t="s">
        <v>425</v>
      </c>
      <c r="C224" s="42" t="s">
        <v>426</v>
      </c>
      <c r="D224" s="43">
        <v>217</v>
      </c>
      <c r="E224" s="116">
        <v>246</v>
      </c>
      <c r="F224" s="45">
        <f t="shared" si="6"/>
        <v>13.364055299539174</v>
      </c>
      <c r="G224" s="44">
        <f t="shared" si="7"/>
        <v>243.04</v>
      </c>
    </row>
    <row r="225" spans="1:7" s="44" customFormat="1" ht="24.95" customHeight="1" x14ac:dyDescent="0.2">
      <c r="A225" s="41">
        <v>213</v>
      </c>
      <c r="B225" s="42" t="s">
        <v>427</v>
      </c>
      <c r="C225" s="42" t="s">
        <v>428</v>
      </c>
      <c r="D225" s="43">
        <v>775</v>
      </c>
      <c r="E225" s="116">
        <v>876</v>
      </c>
      <c r="F225" s="45">
        <f t="shared" si="6"/>
        <v>13.032258064516128</v>
      </c>
      <c r="G225" s="44">
        <f t="shared" si="7"/>
        <v>868</v>
      </c>
    </row>
    <row r="226" spans="1:7" s="44" customFormat="1" ht="24.95" customHeight="1" x14ac:dyDescent="0.2">
      <c r="A226" s="41">
        <v>214</v>
      </c>
      <c r="B226" s="42" t="s">
        <v>429</v>
      </c>
      <c r="C226" s="42" t="s">
        <v>430</v>
      </c>
      <c r="D226" s="43">
        <v>237.29</v>
      </c>
      <c r="E226" s="116">
        <v>269</v>
      </c>
      <c r="F226" s="45">
        <f t="shared" si="6"/>
        <v>13.363395001896421</v>
      </c>
      <c r="G226" s="44">
        <f t="shared" si="7"/>
        <v>265.76479999999998</v>
      </c>
    </row>
    <row r="227" spans="1:7" s="44" customFormat="1" ht="24.95" customHeight="1" x14ac:dyDescent="0.2">
      <c r="A227" s="41">
        <v>215</v>
      </c>
      <c r="B227" s="42" t="s">
        <v>431</v>
      </c>
      <c r="C227" s="42" t="s">
        <v>432</v>
      </c>
      <c r="D227" s="43">
        <v>239.25</v>
      </c>
      <c r="E227" s="116">
        <v>271</v>
      </c>
      <c r="F227" s="45">
        <f t="shared" si="6"/>
        <v>13.270637408568447</v>
      </c>
      <c r="G227" s="44">
        <f t="shared" si="7"/>
        <v>267.95999999999998</v>
      </c>
    </row>
    <row r="228" spans="1:7" s="44" customFormat="1" ht="24.95" customHeight="1" x14ac:dyDescent="0.2">
      <c r="A228" s="41">
        <v>216</v>
      </c>
      <c r="B228" s="42" t="s">
        <v>433</v>
      </c>
      <c r="C228" s="42" t="s">
        <v>434</v>
      </c>
      <c r="D228" s="43">
        <v>2117</v>
      </c>
      <c r="E228" s="116">
        <v>2393</v>
      </c>
      <c r="F228" s="45">
        <f t="shared" si="6"/>
        <v>13.037316957959376</v>
      </c>
      <c r="G228" s="44">
        <f t="shared" si="7"/>
        <v>2371.04</v>
      </c>
    </row>
    <row r="229" spans="1:7" s="44" customFormat="1" ht="24.95" customHeight="1" x14ac:dyDescent="0.2">
      <c r="A229" s="41">
        <v>217</v>
      </c>
      <c r="B229" s="42" t="s">
        <v>435</v>
      </c>
      <c r="C229" s="42" t="s">
        <v>436</v>
      </c>
      <c r="D229" s="43">
        <v>1507</v>
      </c>
      <c r="E229" s="116">
        <v>1704</v>
      </c>
      <c r="F229" s="45">
        <f t="shared" si="6"/>
        <v>13.07232913072329</v>
      </c>
      <c r="G229" s="44">
        <f t="shared" si="7"/>
        <v>1687.84</v>
      </c>
    </row>
    <row r="230" spans="1:7" s="44" customFormat="1" ht="24.95" customHeight="1" x14ac:dyDescent="0.2">
      <c r="A230" s="41">
        <v>218</v>
      </c>
      <c r="B230" s="42" t="s">
        <v>437</v>
      </c>
      <c r="C230" s="42" t="s">
        <v>438</v>
      </c>
      <c r="D230" s="43">
        <v>838.54</v>
      </c>
      <c r="E230" s="116">
        <v>948</v>
      </c>
      <c r="F230" s="45">
        <f t="shared" si="6"/>
        <v>13.05364085195697</v>
      </c>
      <c r="G230" s="44">
        <f t="shared" si="7"/>
        <v>939.16480000000001</v>
      </c>
    </row>
    <row r="231" spans="1:7" s="44" customFormat="1" ht="24.95" customHeight="1" x14ac:dyDescent="0.2">
      <c r="A231" s="41">
        <v>219</v>
      </c>
      <c r="B231" s="42" t="s">
        <v>439</v>
      </c>
      <c r="C231" s="42" t="s">
        <v>440</v>
      </c>
      <c r="D231" s="43">
        <v>698.25</v>
      </c>
      <c r="E231" s="116">
        <v>790</v>
      </c>
      <c r="F231" s="45">
        <f t="shared" si="6"/>
        <v>13.139992839240961</v>
      </c>
      <c r="G231" s="44">
        <f t="shared" si="7"/>
        <v>782.04</v>
      </c>
    </row>
    <row r="232" spans="1:7" s="44" customFormat="1" ht="24.95" customHeight="1" x14ac:dyDescent="0.2">
      <c r="A232" s="41">
        <v>220</v>
      </c>
      <c r="B232" s="42" t="s">
        <v>441</v>
      </c>
      <c r="C232" s="42" t="s">
        <v>442</v>
      </c>
      <c r="D232" s="43">
        <v>491.56406318160458</v>
      </c>
      <c r="E232" s="116">
        <v>556</v>
      </c>
      <c r="F232" s="45">
        <f t="shared" si="6"/>
        <v>13.108349784835681</v>
      </c>
      <c r="G232" s="44">
        <f t="shared" si="7"/>
        <v>550.55175076339708</v>
      </c>
    </row>
    <row r="233" spans="1:7" s="44" customFormat="1" ht="24.95" customHeight="1" x14ac:dyDescent="0.2">
      <c r="A233" s="41">
        <v>221</v>
      </c>
      <c r="B233" s="42" t="s">
        <v>443</v>
      </c>
      <c r="C233" s="42" t="s">
        <v>444</v>
      </c>
      <c r="D233" s="43">
        <v>491.56406318160458</v>
      </c>
      <c r="E233" s="116">
        <v>556</v>
      </c>
      <c r="F233" s="45">
        <f t="shared" si="6"/>
        <v>13.108349784835681</v>
      </c>
      <c r="G233" s="44">
        <f t="shared" si="7"/>
        <v>550.55175076339708</v>
      </c>
    </row>
    <row r="234" spans="1:7" s="44" customFormat="1" ht="24.95" customHeight="1" x14ac:dyDescent="0.2">
      <c r="A234" s="41">
        <v>222</v>
      </c>
      <c r="B234" s="42" t="s">
        <v>445</v>
      </c>
      <c r="C234" s="42" t="s">
        <v>446</v>
      </c>
      <c r="D234" s="43">
        <v>471.69</v>
      </c>
      <c r="E234" s="116">
        <v>534</v>
      </c>
      <c r="F234" s="45">
        <f t="shared" si="6"/>
        <v>13.209947211092029</v>
      </c>
      <c r="G234" s="44">
        <f t="shared" si="7"/>
        <v>528.29279999999994</v>
      </c>
    </row>
    <row r="235" spans="1:7" s="44" customFormat="1" ht="24.95" customHeight="1" x14ac:dyDescent="0.2">
      <c r="A235" s="41">
        <v>223</v>
      </c>
      <c r="B235" s="42" t="s">
        <v>447</v>
      </c>
      <c r="C235" s="42" t="s">
        <v>448</v>
      </c>
      <c r="D235" s="43">
        <v>471.69</v>
      </c>
      <c r="E235" s="116">
        <v>534</v>
      </c>
      <c r="F235" s="45">
        <f t="shared" si="6"/>
        <v>13.209947211092029</v>
      </c>
      <c r="G235" s="44">
        <f t="shared" si="7"/>
        <v>528.29279999999994</v>
      </c>
    </row>
    <row r="236" spans="1:7" s="44" customFormat="1" ht="24.95" customHeight="1" x14ac:dyDescent="0.2">
      <c r="A236" s="41">
        <v>224</v>
      </c>
      <c r="B236" s="42" t="s">
        <v>449</v>
      </c>
      <c r="C236" s="42" t="s">
        <v>450</v>
      </c>
      <c r="D236" s="43">
        <v>1891</v>
      </c>
      <c r="E236" s="116">
        <v>2138</v>
      </c>
      <c r="F236" s="45">
        <f t="shared" si="6"/>
        <v>13.061872025383408</v>
      </c>
      <c r="G236" s="44">
        <f t="shared" si="7"/>
        <v>2117.92</v>
      </c>
    </row>
    <row r="237" spans="1:7" s="44" customFormat="1" ht="24.95" customHeight="1" x14ac:dyDescent="0.2">
      <c r="A237" s="41">
        <v>225</v>
      </c>
      <c r="B237" s="42" t="s">
        <v>451</v>
      </c>
      <c r="C237" s="42" t="s">
        <v>452</v>
      </c>
      <c r="D237" s="43">
        <v>1489</v>
      </c>
      <c r="E237" s="116">
        <v>1683</v>
      </c>
      <c r="F237" s="45">
        <f t="shared" si="6"/>
        <v>13.028878441907324</v>
      </c>
      <c r="G237" s="44">
        <f t="shared" si="7"/>
        <v>1667.68</v>
      </c>
    </row>
    <row r="238" spans="1:7" s="44" customFormat="1" ht="32.25" customHeight="1" x14ac:dyDescent="0.2">
      <c r="A238" s="41">
        <v>226</v>
      </c>
      <c r="B238" s="42" t="s">
        <v>453</v>
      </c>
      <c r="C238" s="42" t="s">
        <v>454</v>
      </c>
      <c r="D238" s="43">
        <v>1870</v>
      </c>
      <c r="E238" s="116">
        <v>2114</v>
      </c>
      <c r="F238" s="45">
        <f t="shared" si="6"/>
        <v>13.048128342245974</v>
      </c>
      <c r="G238" s="44">
        <f t="shared" si="7"/>
        <v>2094.4</v>
      </c>
    </row>
    <row r="239" spans="1:7" s="44" customFormat="1" ht="28.5" customHeight="1" x14ac:dyDescent="0.2">
      <c r="A239" s="41">
        <v>227</v>
      </c>
      <c r="B239" s="42" t="s">
        <v>455</v>
      </c>
      <c r="C239" s="42" t="s">
        <v>456</v>
      </c>
      <c r="D239" s="43">
        <v>1489</v>
      </c>
      <c r="E239" s="116">
        <v>1685</v>
      </c>
      <c r="F239" s="45">
        <f t="shared" si="6"/>
        <v>13.163196776359982</v>
      </c>
      <c r="G239" s="44">
        <f t="shared" si="7"/>
        <v>1667.68</v>
      </c>
    </row>
    <row r="240" spans="1:7" s="44" customFormat="1" ht="28.5" customHeight="1" x14ac:dyDescent="0.2">
      <c r="A240" s="41">
        <v>228</v>
      </c>
      <c r="B240" s="42" t="s">
        <v>1776</v>
      </c>
      <c r="C240" s="42" t="s">
        <v>1777</v>
      </c>
      <c r="D240" s="43">
        <v>1550</v>
      </c>
      <c r="E240" s="116">
        <v>1755</v>
      </c>
      <c r="F240" s="45">
        <f t="shared" si="6"/>
        <v>13.225806451612911</v>
      </c>
      <c r="G240" s="44">
        <f t="shared" si="7"/>
        <v>1736</v>
      </c>
    </row>
    <row r="241" spans="1:7" s="44" customFormat="1" ht="24.75" customHeight="1" x14ac:dyDescent="0.2">
      <c r="A241" s="41">
        <v>229</v>
      </c>
      <c r="B241" s="42" t="s">
        <v>457</v>
      </c>
      <c r="C241" s="42" t="s">
        <v>458</v>
      </c>
      <c r="D241" s="43">
        <v>2193</v>
      </c>
      <c r="E241" s="116">
        <v>2480</v>
      </c>
      <c r="F241" s="45">
        <f t="shared" si="6"/>
        <v>13.087095303237575</v>
      </c>
      <c r="G241" s="44">
        <f t="shared" si="7"/>
        <v>2456.16</v>
      </c>
    </row>
    <row r="242" spans="1:7" s="44" customFormat="1" ht="24.95" customHeight="1" x14ac:dyDescent="0.2">
      <c r="A242" s="41">
        <v>230</v>
      </c>
      <c r="B242" s="42" t="s">
        <v>459</v>
      </c>
      <c r="C242" s="42" t="s">
        <v>460</v>
      </c>
      <c r="D242" s="43">
        <v>1489</v>
      </c>
      <c r="E242" s="116">
        <v>1685</v>
      </c>
      <c r="F242" s="45">
        <f t="shared" si="6"/>
        <v>13.163196776359982</v>
      </c>
      <c r="G242" s="44">
        <f t="shared" si="7"/>
        <v>1667.68</v>
      </c>
    </row>
    <row r="243" spans="1:7" s="44" customFormat="1" ht="24.95" customHeight="1" x14ac:dyDescent="0.2">
      <c r="A243" s="41">
        <v>231</v>
      </c>
      <c r="B243" s="42" t="s">
        <v>461</v>
      </c>
      <c r="C243" s="42" t="s">
        <v>462</v>
      </c>
      <c r="D243" s="43">
        <v>1955</v>
      </c>
      <c r="E243" s="116">
        <v>2210</v>
      </c>
      <c r="F243" s="45">
        <f t="shared" si="6"/>
        <v>13.043478260869563</v>
      </c>
      <c r="G243" s="44">
        <f t="shared" si="7"/>
        <v>2189.6</v>
      </c>
    </row>
    <row r="244" spans="1:7" s="44" customFormat="1" ht="24.95" customHeight="1" x14ac:dyDescent="0.2">
      <c r="A244" s="41">
        <v>232</v>
      </c>
      <c r="B244" s="42" t="s">
        <v>463</v>
      </c>
      <c r="C244" s="42" t="s">
        <v>464</v>
      </c>
      <c r="D244" s="43">
        <v>1381</v>
      </c>
      <c r="E244" s="116">
        <v>1565</v>
      </c>
      <c r="F244" s="45">
        <f t="shared" si="6"/>
        <v>13.323678493845037</v>
      </c>
      <c r="G244" s="44">
        <f t="shared" si="7"/>
        <v>1546.72</v>
      </c>
    </row>
    <row r="245" spans="1:7" s="44" customFormat="1" ht="24.95" customHeight="1" x14ac:dyDescent="0.2">
      <c r="A245" s="41">
        <v>233</v>
      </c>
      <c r="B245" s="42" t="s">
        <v>465</v>
      </c>
      <c r="C245" s="42" t="s">
        <v>466</v>
      </c>
      <c r="D245" s="43">
        <v>487.05</v>
      </c>
      <c r="E245" s="116">
        <v>555</v>
      </c>
      <c r="F245" s="45">
        <f t="shared" si="6"/>
        <v>13.951339698182935</v>
      </c>
      <c r="G245" s="44">
        <f t="shared" si="7"/>
        <v>545.49599999999998</v>
      </c>
    </row>
    <row r="246" spans="1:7" s="44" customFormat="1" ht="24.95" customHeight="1" x14ac:dyDescent="0.2">
      <c r="A246" s="41">
        <v>234</v>
      </c>
      <c r="B246" s="42" t="s">
        <v>467</v>
      </c>
      <c r="C246" s="42" t="s">
        <v>468</v>
      </c>
      <c r="D246" s="43">
        <v>698</v>
      </c>
      <c r="E246" s="116">
        <v>790</v>
      </c>
      <c r="F246" s="45">
        <f t="shared" si="6"/>
        <v>13.180515759312314</v>
      </c>
      <c r="G246" s="44">
        <f t="shared" si="7"/>
        <v>781.76</v>
      </c>
    </row>
    <row r="247" spans="1:7" s="44" customFormat="1" ht="24.95" customHeight="1" x14ac:dyDescent="0.2">
      <c r="A247" s="41">
        <v>235</v>
      </c>
      <c r="B247" s="42" t="s">
        <v>469</v>
      </c>
      <c r="C247" s="42" t="s">
        <v>470</v>
      </c>
      <c r="D247" s="43">
        <v>698</v>
      </c>
      <c r="E247" s="116">
        <v>790</v>
      </c>
      <c r="F247" s="45">
        <f t="shared" si="6"/>
        <v>13.180515759312314</v>
      </c>
      <c r="G247" s="44">
        <f t="shared" si="7"/>
        <v>781.76</v>
      </c>
    </row>
    <row r="248" spans="1:7" s="44" customFormat="1" ht="24.95" customHeight="1" x14ac:dyDescent="0.2">
      <c r="A248" s="41">
        <v>236</v>
      </c>
      <c r="B248" s="42" t="s">
        <v>471</v>
      </c>
      <c r="C248" s="42" t="s">
        <v>472</v>
      </c>
      <c r="D248" s="43">
        <v>1489</v>
      </c>
      <c r="E248" s="116">
        <v>1685</v>
      </c>
      <c r="F248" s="45">
        <f t="shared" si="6"/>
        <v>13.163196776359982</v>
      </c>
      <c r="G248" s="44">
        <f t="shared" si="7"/>
        <v>1667.68</v>
      </c>
    </row>
    <row r="249" spans="1:7" s="44" customFormat="1" ht="24.95" customHeight="1" x14ac:dyDescent="0.2">
      <c r="A249" s="41">
        <v>237</v>
      </c>
      <c r="B249" s="42" t="s">
        <v>473</v>
      </c>
      <c r="C249" s="42" t="s">
        <v>474</v>
      </c>
      <c r="D249" s="43">
        <v>698</v>
      </c>
      <c r="E249" s="116">
        <v>790</v>
      </c>
      <c r="F249" s="45">
        <f t="shared" si="6"/>
        <v>13.180515759312314</v>
      </c>
      <c r="G249" s="44">
        <f t="shared" si="7"/>
        <v>781.76</v>
      </c>
    </row>
    <row r="250" spans="1:7" s="44" customFormat="1" ht="24.95" customHeight="1" x14ac:dyDescent="0.2">
      <c r="A250" s="41">
        <v>238</v>
      </c>
      <c r="B250" s="42" t="s">
        <v>475</v>
      </c>
      <c r="C250" s="42" t="s">
        <v>476</v>
      </c>
      <c r="D250" s="43">
        <v>1342</v>
      </c>
      <c r="E250" s="65">
        <v>1520</v>
      </c>
      <c r="F250" s="45">
        <f t="shared" si="6"/>
        <v>13.263785394932938</v>
      </c>
      <c r="G250" s="44">
        <f t="shared" si="7"/>
        <v>1503.04</v>
      </c>
    </row>
    <row r="251" spans="1:7" s="44" customFormat="1" ht="24.95" customHeight="1" x14ac:dyDescent="0.2">
      <c r="A251" s="41">
        <v>239</v>
      </c>
      <c r="B251" s="42" t="s">
        <v>477</v>
      </c>
      <c r="C251" s="42" t="s">
        <v>478</v>
      </c>
      <c r="D251" s="43">
        <v>1082</v>
      </c>
      <c r="E251" s="65">
        <v>1225</v>
      </c>
      <c r="F251" s="45">
        <f t="shared" si="6"/>
        <v>13.216266173752317</v>
      </c>
      <c r="G251" s="44">
        <f t="shared" si="7"/>
        <v>1211.8399999999999</v>
      </c>
    </row>
    <row r="252" spans="1:7" s="44" customFormat="1" ht="24.95" customHeight="1" x14ac:dyDescent="0.2">
      <c r="A252" s="41">
        <v>240</v>
      </c>
      <c r="B252" s="42" t="s">
        <v>479</v>
      </c>
      <c r="C252" s="42" t="s">
        <v>480</v>
      </c>
      <c r="D252" s="43">
        <v>1272</v>
      </c>
      <c r="E252" s="65">
        <v>1450</v>
      </c>
      <c r="F252" s="45">
        <f t="shared" si="6"/>
        <v>13.993710691823892</v>
      </c>
      <c r="G252" s="44">
        <f t="shared" si="7"/>
        <v>1424.6399999999999</v>
      </c>
    </row>
    <row r="253" spans="1:7" s="44" customFormat="1" ht="24.95" customHeight="1" x14ac:dyDescent="0.2">
      <c r="A253" s="41">
        <v>241</v>
      </c>
      <c r="B253" s="42" t="s">
        <v>481</v>
      </c>
      <c r="C253" s="42" t="s">
        <v>482</v>
      </c>
      <c r="D253" s="43">
        <v>1148</v>
      </c>
      <c r="E253" s="65">
        <v>1300</v>
      </c>
      <c r="F253" s="45">
        <f t="shared" si="6"/>
        <v>13.240418118466906</v>
      </c>
      <c r="G253" s="44">
        <f t="shared" si="7"/>
        <v>1285.76</v>
      </c>
    </row>
    <row r="254" spans="1:7" s="44" customFormat="1" ht="24.95" customHeight="1" x14ac:dyDescent="0.2">
      <c r="A254" s="41">
        <v>242</v>
      </c>
      <c r="B254" s="42" t="s">
        <v>483</v>
      </c>
      <c r="C254" s="42" t="s">
        <v>484</v>
      </c>
      <c r="D254" s="43">
        <v>877</v>
      </c>
      <c r="E254" s="65">
        <v>1000</v>
      </c>
      <c r="F254" s="45">
        <f t="shared" si="6"/>
        <v>14.025085518814137</v>
      </c>
      <c r="G254" s="44">
        <f t="shared" si="7"/>
        <v>982.24</v>
      </c>
    </row>
    <row r="255" spans="1:7" s="44" customFormat="1" ht="24.95" customHeight="1" x14ac:dyDescent="0.2">
      <c r="A255" s="41">
        <v>243</v>
      </c>
      <c r="B255" s="42" t="s">
        <v>485</v>
      </c>
      <c r="C255" s="42" t="s">
        <v>486</v>
      </c>
      <c r="D255" s="43">
        <v>1289</v>
      </c>
      <c r="E255" s="65">
        <v>1458</v>
      </c>
      <c r="F255" s="45">
        <f t="shared" si="6"/>
        <v>13.110938712179987</v>
      </c>
      <c r="G255" s="44">
        <f t="shared" si="7"/>
        <v>1443.68</v>
      </c>
    </row>
    <row r="256" spans="1:7" s="44" customFormat="1" ht="24.95" customHeight="1" x14ac:dyDescent="0.2">
      <c r="A256" s="41">
        <v>244</v>
      </c>
      <c r="B256" s="42" t="s">
        <v>487</v>
      </c>
      <c r="C256" s="42" t="s">
        <v>488</v>
      </c>
      <c r="D256" s="43">
        <v>954</v>
      </c>
      <c r="E256" s="65">
        <v>1088</v>
      </c>
      <c r="F256" s="45">
        <f t="shared" si="6"/>
        <v>14.046121593291389</v>
      </c>
      <c r="G256" s="44">
        <f t="shared" si="7"/>
        <v>1068.48</v>
      </c>
    </row>
    <row r="257" spans="1:7" s="44" customFormat="1" ht="24.95" customHeight="1" x14ac:dyDescent="0.2">
      <c r="A257" s="41">
        <v>245</v>
      </c>
      <c r="B257" s="42" t="s">
        <v>489</v>
      </c>
      <c r="C257" s="42" t="s">
        <v>490</v>
      </c>
      <c r="D257" s="43">
        <v>247.5</v>
      </c>
      <c r="E257" s="116">
        <v>280</v>
      </c>
      <c r="F257" s="45">
        <f t="shared" si="6"/>
        <v>13.131313131313121</v>
      </c>
      <c r="G257" s="44">
        <f t="shared" si="7"/>
        <v>277.2</v>
      </c>
    </row>
    <row r="258" spans="1:7" s="44" customFormat="1" ht="24.95" customHeight="1" x14ac:dyDescent="0.2">
      <c r="A258" s="41">
        <v>246</v>
      </c>
      <c r="B258" s="42" t="s">
        <v>491</v>
      </c>
      <c r="C258" s="42" t="s">
        <v>492</v>
      </c>
      <c r="D258" s="43">
        <v>375.83</v>
      </c>
      <c r="E258" s="116">
        <v>425</v>
      </c>
      <c r="F258" s="45">
        <f t="shared" si="6"/>
        <v>13.083042865125208</v>
      </c>
      <c r="G258" s="44">
        <f t="shared" si="7"/>
        <v>420.92959999999999</v>
      </c>
    </row>
    <row r="259" spans="1:7" s="44" customFormat="1" ht="24.95" customHeight="1" x14ac:dyDescent="0.2">
      <c r="A259" s="41">
        <v>247</v>
      </c>
      <c r="B259" s="42" t="s">
        <v>493</v>
      </c>
      <c r="C259" s="42" t="s">
        <v>494</v>
      </c>
      <c r="D259" s="43">
        <v>1209</v>
      </c>
      <c r="E259" s="116">
        <v>1370</v>
      </c>
      <c r="F259" s="45">
        <f t="shared" si="6"/>
        <v>13.316790736145578</v>
      </c>
      <c r="G259" s="44">
        <f t="shared" si="7"/>
        <v>1354.08</v>
      </c>
    </row>
    <row r="260" spans="1:7" s="44" customFormat="1" ht="24.95" customHeight="1" x14ac:dyDescent="0.2">
      <c r="A260" s="41">
        <v>248</v>
      </c>
      <c r="B260" s="42" t="s">
        <v>495</v>
      </c>
      <c r="C260" s="42" t="s">
        <v>496</v>
      </c>
      <c r="D260" s="43">
        <v>460.01</v>
      </c>
      <c r="E260" s="116">
        <v>522</v>
      </c>
      <c r="F260" s="45">
        <f t="shared" si="6"/>
        <v>13.475794004478161</v>
      </c>
      <c r="G260" s="44">
        <f t="shared" si="7"/>
        <v>515.21119999999996</v>
      </c>
    </row>
    <row r="261" spans="1:7" s="44" customFormat="1" ht="24.95" customHeight="1" x14ac:dyDescent="0.2">
      <c r="A261" s="41">
        <v>249</v>
      </c>
      <c r="B261" s="42" t="s">
        <v>497</v>
      </c>
      <c r="C261" s="42" t="s">
        <v>498</v>
      </c>
      <c r="D261" s="43">
        <v>1012</v>
      </c>
      <c r="E261" s="116">
        <v>1158</v>
      </c>
      <c r="F261" s="45">
        <f t="shared" si="6"/>
        <v>14.426877470355734</v>
      </c>
      <c r="G261" s="44">
        <f t="shared" si="7"/>
        <v>1133.44</v>
      </c>
    </row>
    <row r="262" spans="1:7" s="44" customFormat="1" ht="24.95" customHeight="1" x14ac:dyDescent="0.2">
      <c r="A262" s="41">
        <v>250</v>
      </c>
      <c r="B262" s="42" t="s">
        <v>499</v>
      </c>
      <c r="C262" s="42" t="s">
        <v>500</v>
      </c>
      <c r="D262" s="43">
        <v>1083</v>
      </c>
      <c r="E262" s="116">
        <v>1225</v>
      </c>
      <c r="F262" s="45">
        <f t="shared" si="6"/>
        <v>13.111726685133902</v>
      </c>
      <c r="G262" s="44">
        <f t="shared" si="7"/>
        <v>1212.96</v>
      </c>
    </row>
    <row r="263" spans="1:7" s="44" customFormat="1" ht="24.95" customHeight="1" x14ac:dyDescent="0.2">
      <c r="A263" s="41">
        <v>251</v>
      </c>
      <c r="B263" s="42" t="s">
        <v>501</v>
      </c>
      <c r="C263" s="42" t="s">
        <v>502</v>
      </c>
      <c r="D263" s="43">
        <v>954</v>
      </c>
      <c r="E263" s="116">
        <v>1080</v>
      </c>
      <c r="F263" s="45">
        <f t="shared" si="6"/>
        <v>13.20754716981132</v>
      </c>
      <c r="G263" s="44">
        <f t="shared" si="7"/>
        <v>1068.48</v>
      </c>
    </row>
    <row r="264" spans="1:7" s="44" customFormat="1" ht="24.95" customHeight="1" x14ac:dyDescent="0.2">
      <c r="A264" s="41">
        <v>252</v>
      </c>
      <c r="B264" s="42" t="s">
        <v>503</v>
      </c>
      <c r="C264" s="42" t="s">
        <v>504</v>
      </c>
      <c r="D264" s="43">
        <v>775</v>
      </c>
      <c r="E264" s="116">
        <v>880</v>
      </c>
      <c r="F264" s="45">
        <f t="shared" si="6"/>
        <v>13.548387096774192</v>
      </c>
      <c r="G264" s="44">
        <f t="shared" si="7"/>
        <v>868</v>
      </c>
    </row>
    <row r="265" spans="1:7" s="44" customFormat="1" ht="24.95" customHeight="1" x14ac:dyDescent="0.2">
      <c r="A265" s="41">
        <v>253</v>
      </c>
      <c r="B265" s="42" t="s">
        <v>505</v>
      </c>
      <c r="C265" s="42" t="s">
        <v>506</v>
      </c>
      <c r="D265" s="43">
        <v>979</v>
      </c>
      <c r="E265" s="116">
        <v>1110</v>
      </c>
      <c r="F265" s="45">
        <f t="shared" si="6"/>
        <v>13.381001021450459</v>
      </c>
      <c r="G265" s="44">
        <f t="shared" si="7"/>
        <v>1096.48</v>
      </c>
    </row>
    <row r="266" spans="1:7" s="44" customFormat="1" ht="24.95" customHeight="1" x14ac:dyDescent="0.2">
      <c r="A266" s="41">
        <v>254</v>
      </c>
      <c r="B266" s="42" t="s">
        <v>507</v>
      </c>
      <c r="C266" s="42" t="s">
        <v>508</v>
      </c>
      <c r="D266" s="43">
        <v>1235</v>
      </c>
      <c r="E266" s="116">
        <v>1398</v>
      </c>
      <c r="F266" s="45">
        <f t="shared" si="6"/>
        <v>13.198380566801632</v>
      </c>
      <c r="G266" s="44">
        <f t="shared" si="7"/>
        <v>1383.2</v>
      </c>
    </row>
    <row r="267" spans="1:7" s="44" customFormat="1" ht="24.95" customHeight="1" x14ac:dyDescent="0.2">
      <c r="A267" s="41">
        <v>255</v>
      </c>
      <c r="B267" s="42" t="s">
        <v>509</v>
      </c>
      <c r="C267" s="42" t="s">
        <v>510</v>
      </c>
      <c r="D267" s="43">
        <v>1534</v>
      </c>
      <c r="E267" s="116">
        <v>1740</v>
      </c>
      <c r="F267" s="45">
        <f t="shared" si="6"/>
        <v>13.428943937418509</v>
      </c>
      <c r="G267" s="44">
        <f t="shared" si="7"/>
        <v>1718.08</v>
      </c>
    </row>
    <row r="268" spans="1:7" s="44" customFormat="1" ht="24.95" customHeight="1" x14ac:dyDescent="0.2">
      <c r="A268" s="41">
        <v>256</v>
      </c>
      <c r="B268" s="42" t="s">
        <v>511</v>
      </c>
      <c r="C268" s="42" t="s">
        <v>512</v>
      </c>
      <c r="D268" s="43">
        <v>248.59</v>
      </c>
      <c r="E268" s="116">
        <v>283</v>
      </c>
      <c r="F268" s="45">
        <f t="shared" si="6"/>
        <v>13.842069270686679</v>
      </c>
      <c r="G268" s="44">
        <f t="shared" si="7"/>
        <v>278.42079999999999</v>
      </c>
    </row>
    <row r="269" spans="1:7" s="44" customFormat="1" ht="24.95" customHeight="1" x14ac:dyDescent="0.2">
      <c r="A269" s="41">
        <v>257</v>
      </c>
      <c r="B269" s="42" t="s">
        <v>1700</v>
      </c>
      <c r="C269" s="42" t="s">
        <v>1701</v>
      </c>
      <c r="D269" s="43">
        <v>4678.3</v>
      </c>
      <c r="E269" s="116">
        <v>5290</v>
      </c>
      <c r="F269" s="45">
        <f t="shared" si="6"/>
        <v>13.075262381634346</v>
      </c>
      <c r="G269" s="44">
        <f t="shared" si="7"/>
        <v>5239.6959999999999</v>
      </c>
    </row>
    <row r="270" spans="1:7" s="44" customFormat="1" ht="24.95" customHeight="1" x14ac:dyDescent="0.2">
      <c r="A270" s="41">
        <v>258</v>
      </c>
      <c r="B270" s="42" t="s">
        <v>1702</v>
      </c>
      <c r="C270" s="42" t="s">
        <v>1703</v>
      </c>
      <c r="D270" s="43">
        <v>8057.78</v>
      </c>
      <c r="E270" s="116">
        <v>9110</v>
      </c>
      <c r="F270" s="45">
        <f t="shared" ref="F270:F333" si="8">(E270/D270)*100-100</f>
        <v>13.058435449962658</v>
      </c>
      <c r="G270" s="44">
        <f t="shared" ref="G270:G333" si="9">(D270*$G$12)+D270</f>
        <v>9024.7135999999991</v>
      </c>
    </row>
    <row r="271" spans="1:7" s="44" customFormat="1" ht="24.95" customHeight="1" x14ac:dyDescent="0.2">
      <c r="A271" s="41">
        <v>259</v>
      </c>
      <c r="B271" s="42" t="s">
        <v>1704</v>
      </c>
      <c r="C271" s="42" t="s">
        <v>1705</v>
      </c>
      <c r="D271" s="43">
        <v>4150.75</v>
      </c>
      <c r="E271" s="116">
        <v>4695</v>
      </c>
      <c r="F271" s="45">
        <f t="shared" si="8"/>
        <v>13.112088176835513</v>
      </c>
      <c r="G271" s="44">
        <f t="shared" si="9"/>
        <v>4648.84</v>
      </c>
    </row>
    <row r="272" spans="1:7" s="44" customFormat="1" ht="24.95" customHeight="1" x14ac:dyDescent="0.2">
      <c r="A272" s="41">
        <v>260</v>
      </c>
      <c r="B272" s="42" t="s">
        <v>1706</v>
      </c>
      <c r="C272" s="42" t="s">
        <v>1707</v>
      </c>
      <c r="D272" s="43">
        <v>4678.3</v>
      </c>
      <c r="E272" s="116">
        <v>5287</v>
      </c>
      <c r="F272" s="45">
        <f t="shared" si="8"/>
        <v>13.011136523951009</v>
      </c>
      <c r="G272" s="44">
        <f t="shared" si="9"/>
        <v>5239.6959999999999</v>
      </c>
    </row>
    <row r="273" spans="1:47" s="44" customFormat="1" ht="24.95" customHeight="1" x14ac:dyDescent="0.2">
      <c r="A273" s="41">
        <v>261</v>
      </c>
      <c r="B273" s="42" t="s">
        <v>1708</v>
      </c>
      <c r="C273" s="42" t="s">
        <v>1709</v>
      </c>
      <c r="D273" s="43">
        <v>4681</v>
      </c>
      <c r="E273" s="116">
        <v>5295</v>
      </c>
      <c r="F273" s="45">
        <f t="shared" si="8"/>
        <v>13.116855372783604</v>
      </c>
      <c r="G273" s="44">
        <f t="shared" si="9"/>
        <v>5242.72</v>
      </c>
    </row>
    <row r="274" spans="1:47" s="44" customFormat="1" ht="24.95" customHeight="1" x14ac:dyDescent="0.2">
      <c r="A274" s="41">
        <v>262</v>
      </c>
      <c r="B274" s="42" t="s">
        <v>1710</v>
      </c>
      <c r="C274" s="42" t="s">
        <v>1711</v>
      </c>
      <c r="D274" s="43">
        <v>8057.78</v>
      </c>
      <c r="E274" s="116">
        <v>9110</v>
      </c>
      <c r="F274" s="45">
        <f t="shared" si="8"/>
        <v>13.058435449962658</v>
      </c>
      <c r="G274" s="44">
        <f t="shared" si="9"/>
        <v>9024.7135999999991</v>
      </c>
    </row>
    <row r="275" spans="1:47" s="44" customFormat="1" ht="24.95" customHeight="1" x14ac:dyDescent="0.2">
      <c r="A275" s="41">
        <v>263</v>
      </c>
      <c r="B275" s="42" t="s">
        <v>1712</v>
      </c>
      <c r="C275" s="42" t="s">
        <v>1713</v>
      </c>
      <c r="D275" s="43">
        <v>4160.2700000000004</v>
      </c>
      <c r="E275" s="116">
        <v>4710</v>
      </c>
      <c r="F275" s="45">
        <f t="shared" si="8"/>
        <v>13.213805834717448</v>
      </c>
      <c r="G275" s="44">
        <f t="shared" si="9"/>
        <v>4659.5024000000003</v>
      </c>
    </row>
    <row r="276" spans="1:47" s="44" customFormat="1" ht="24.95" customHeight="1" x14ac:dyDescent="0.2">
      <c r="A276" s="41">
        <v>264</v>
      </c>
      <c r="B276" s="42" t="s">
        <v>1714</v>
      </c>
      <c r="C276" s="42" t="s">
        <v>1715</v>
      </c>
      <c r="D276" s="43">
        <v>8057.7</v>
      </c>
      <c r="E276" s="116">
        <v>9115</v>
      </c>
      <c r="F276" s="45">
        <f t="shared" si="8"/>
        <v>13.121610385097497</v>
      </c>
      <c r="G276" s="44">
        <f t="shared" si="9"/>
        <v>9024.6239999999998</v>
      </c>
    </row>
    <row r="277" spans="1:47" s="44" customFormat="1" ht="24.95" customHeight="1" x14ac:dyDescent="0.2">
      <c r="A277" s="46">
        <v>265</v>
      </c>
      <c r="B277" s="42" t="s">
        <v>1716</v>
      </c>
      <c r="C277" s="42" t="s">
        <v>1717</v>
      </c>
      <c r="D277" s="43">
        <v>4160.2700000000004</v>
      </c>
      <c r="E277" s="116">
        <v>4715</v>
      </c>
      <c r="F277" s="45">
        <f t="shared" si="8"/>
        <v>13.333990341972978</v>
      </c>
      <c r="G277" s="44">
        <f t="shared" si="9"/>
        <v>4659.5024000000003</v>
      </c>
    </row>
    <row r="278" spans="1:47" s="44" customFormat="1" ht="24.95" customHeight="1" x14ac:dyDescent="0.2">
      <c r="A278" s="46">
        <v>266</v>
      </c>
      <c r="B278" s="42" t="s">
        <v>1718</v>
      </c>
      <c r="C278" s="42" t="s">
        <v>1820</v>
      </c>
      <c r="D278" s="43">
        <v>4160.2700000000004</v>
      </c>
      <c r="E278" s="116">
        <v>4715</v>
      </c>
      <c r="F278" s="45">
        <f t="shared" si="8"/>
        <v>13.333990341972978</v>
      </c>
      <c r="G278" s="44">
        <f t="shared" si="9"/>
        <v>4659.5024000000003</v>
      </c>
    </row>
    <row r="279" spans="1:47" s="44" customFormat="1" ht="24.95" customHeight="1" x14ac:dyDescent="0.2">
      <c r="A279" s="46">
        <v>267</v>
      </c>
      <c r="B279" s="42" t="s">
        <v>513</v>
      </c>
      <c r="C279" s="42" t="s">
        <v>514</v>
      </c>
      <c r="D279" s="43">
        <v>251</v>
      </c>
      <c r="E279" s="116">
        <v>285</v>
      </c>
      <c r="F279" s="45">
        <f t="shared" si="8"/>
        <v>13.545816733067738</v>
      </c>
      <c r="G279" s="44">
        <f t="shared" si="9"/>
        <v>281.12</v>
      </c>
    </row>
    <row r="280" spans="1:47" s="44" customFormat="1" ht="24.95" customHeight="1" x14ac:dyDescent="0.2">
      <c r="A280" s="41">
        <v>268</v>
      </c>
      <c r="B280" s="42" t="s">
        <v>515</v>
      </c>
      <c r="C280" s="42" t="s">
        <v>516</v>
      </c>
      <c r="D280" s="43">
        <v>204</v>
      </c>
      <c r="E280" s="116">
        <v>231</v>
      </c>
      <c r="F280" s="45">
        <f t="shared" si="8"/>
        <v>13.235294117647058</v>
      </c>
      <c r="G280" s="44">
        <f t="shared" si="9"/>
        <v>228.48</v>
      </c>
    </row>
    <row r="281" spans="1:47" s="44" customFormat="1" ht="24.95" customHeight="1" x14ac:dyDescent="0.2">
      <c r="A281" s="41">
        <v>269</v>
      </c>
      <c r="B281" s="42" t="s">
        <v>517</v>
      </c>
      <c r="C281" s="42" t="s">
        <v>518</v>
      </c>
      <c r="D281" s="43">
        <v>454</v>
      </c>
      <c r="E281" s="116">
        <v>518</v>
      </c>
      <c r="F281" s="45">
        <f t="shared" si="8"/>
        <v>14.096916299559467</v>
      </c>
      <c r="G281" s="44">
        <f t="shared" si="9"/>
        <v>508.48</v>
      </c>
    </row>
    <row r="282" spans="1:47" s="44" customFormat="1" ht="24.95" customHeight="1" x14ac:dyDescent="0.2">
      <c r="A282" s="41">
        <v>270</v>
      </c>
      <c r="B282" s="42" t="s">
        <v>519</v>
      </c>
      <c r="C282" s="42" t="s">
        <v>520</v>
      </c>
      <c r="D282" s="43">
        <v>76</v>
      </c>
      <c r="E282" s="65">
        <v>87</v>
      </c>
      <c r="F282" s="45">
        <f t="shared" si="8"/>
        <v>14.473684210526301</v>
      </c>
      <c r="G282" s="44">
        <f t="shared" si="9"/>
        <v>85.12</v>
      </c>
    </row>
    <row r="283" spans="1:47" s="44" customFormat="1" ht="24.95" customHeight="1" x14ac:dyDescent="0.2">
      <c r="A283" s="41">
        <v>271</v>
      </c>
      <c r="B283" s="42" t="s">
        <v>521</v>
      </c>
      <c r="C283" s="42" t="s">
        <v>522</v>
      </c>
      <c r="D283" s="43">
        <v>2382</v>
      </c>
      <c r="E283" s="116">
        <v>2695</v>
      </c>
      <c r="F283" s="45">
        <f t="shared" si="8"/>
        <v>13.14021830394627</v>
      </c>
      <c r="G283" s="44">
        <f t="shared" si="9"/>
        <v>2667.84</v>
      </c>
    </row>
    <row r="284" spans="1:47" s="44" customFormat="1" ht="24.95" customHeight="1" x14ac:dyDescent="0.2">
      <c r="A284" s="46">
        <v>272</v>
      </c>
      <c r="B284" s="42" t="s">
        <v>523</v>
      </c>
      <c r="C284" s="42" t="s">
        <v>524</v>
      </c>
      <c r="D284" s="43">
        <v>569</v>
      </c>
      <c r="E284" s="116">
        <v>645</v>
      </c>
      <c r="F284" s="45">
        <f t="shared" si="8"/>
        <v>13.356766256590504</v>
      </c>
      <c r="G284" s="44">
        <f t="shared" si="9"/>
        <v>637.28</v>
      </c>
    </row>
    <row r="285" spans="1:47" s="44" customFormat="1" ht="24.95" customHeight="1" x14ac:dyDescent="0.2">
      <c r="A285" s="41">
        <v>273</v>
      </c>
      <c r="B285" s="42" t="s">
        <v>525</v>
      </c>
      <c r="C285" s="42" t="s">
        <v>526</v>
      </c>
      <c r="D285" s="43">
        <v>1638</v>
      </c>
      <c r="E285" s="116">
        <v>1852</v>
      </c>
      <c r="F285" s="45">
        <f t="shared" si="8"/>
        <v>13.064713064713061</v>
      </c>
      <c r="G285" s="44">
        <f t="shared" si="9"/>
        <v>1834.56</v>
      </c>
    </row>
    <row r="286" spans="1:47" s="44" customFormat="1" ht="24.95" customHeight="1" x14ac:dyDescent="0.2">
      <c r="A286" s="46">
        <v>274</v>
      </c>
      <c r="B286" s="96" t="s">
        <v>1720</v>
      </c>
      <c r="C286" s="42" t="s">
        <v>1721</v>
      </c>
      <c r="D286" s="43">
        <v>4160.3599999999997</v>
      </c>
      <c r="E286" s="116">
        <v>4706</v>
      </c>
      <c r="F286" s="45">
        <f t="shared" si="8"/>
        <v>13.115211183647574</v>
      </c>
      <c r="G286" s="44">
        <f t="shared" si="9"/>
        <v>4659.6031999999996</v>
      </c>
    </row>
    <row r="287" spans="1:47" s="5" customFormat="1" ht="24.95" customHeight="1" x14ac:dyDescent="0.2">
      <c r="A287" s="46">
        <v>275</v>
      </c>
      <c r="B287" s="96" t="s">
        <v>1722</v>
      </c>
      <c r="C287" s="42" t="s">
        <v>1723</v>
      </c>
      <c r="D287" s="43">
        <v>3910.81</v>
      </c>
      <c r="E287" s="116">
        <v>4422</v>
      </c>
      <c r="F287" s="45">
        <f t="shared" si="8"/>
        <v>13.07120519790017</v>
      </c>
      <c r="G287" s="44">
        <f t="shared" si="9"/>
        <v>4380.1072000000004</v>
      </c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</row>
    <row r="288" spans="1:47" s="44" customFormat="1" ht="24.95" customHeight="1" x14ac:dyDescent="0.2">
      <c r="A288" s="41">
        <v>276</v>
      </c>
      <c r="B288" s="96" t="s">
        <v>1724</v>
      </c>
      <c r="C288" s="42" t="s">
        <v>1725</v>
      </c>
      <c r="D288" s="43">
        <v>8195.76</v>
      </c>
      <c r="E288" s="116">
        <v>9265</v>
      </c>
      <c r="F288" s="45">
        <f t="shared" si="8"/>
        <v>13.046258065145878</v>
      </c>
      <c r="G288" s="44">
        <f t="shared" si="9"/>
        <v>9179.2512000000006</v>
      </c>
    </row>
    <row r="289" spans="1:7" s="44" customFormat="1" ht="24.95" customHeight="1" x14ac:dyDescent="0.2">
      <c r="A289" s="46">
        <v>277</v>
      </c>
      <c r="B289" s="96" t="s">
        <v>1726</v>
      </c>
      <c r="C289" s="42" t="s">
        <v>1727</v>
      </c>
      <c r="D289" s="43">
        <v>4160.2700000000004</v>
      </c>
      <c r="E289" s="116">
        <v>4725</v>
      </c>
      <c r="F289" s="45">
        <f t="shared" si="8"/>
        <v>13.574359356484052</v>
      </c>
      <c r="G289" s="44">
        <f t="shared" si="9"/>
        <v>4659.5024000000003</v>
      </c>
    </row>
    <row r="290" spans="1:7" s="44" customFormat="1" ht="24.95" customHeight="1" x14ac:dyDescent="0.2">
      <c r="A290" s="46">
        <v>278</v>
      </c>
      <c r="B290" s="96" t="s">
        <v>1728</v>
      </c>
      <c r="C290" s="42" t="s">
        <v>1729</v>
      </c>
      <c r="D290" s="43">
        <v>8195.76</v>
      </c>
      <c r="E290" s="116">
        <v>9265</v>
      </c>
      <c r="F290" s="45">
        <f t="shared" si="8"/>
        <v>13.046258065145878</v>
      </c>
      <c r="G290" s="44">
        <f t="shared" si="9"/>
        <v>9179.2512000000006</v>
      </c>
    </row>
    <row r="291" spans="1:7" s="44" customFormat="1" ht="24.95" customHeight="1" x14ac:dyDescent="0.2">
      <c r="A291" s="41">
        <v>279</v>
      </c>
      <c r="B291" s="42" t="s">
        <v>527</v>
      </c>
      <c r="C291" s="42" t="s">
        <v>528</v>
      </c>
      <c r="D291" s="43">
        <v>1446</v>
      </c>
      <c r="E291" s="65">
        <v>1645</v>
      </c>
      <c r="F291" s="45">
        <f t="shared" si="8"/>
        <v>13.76210235131397</v>
      </c>
      <c r="G291" s="44">
        <f t="shared" si="9"/>
        <v>1619.52</v>
      </c>
    </row>
    <row r="292" spans="1:7" s="44" customFormat="1" ht="24.95" customHeight="1" x14ac:dyDescent="0.2">
      <c r="A292" s="41">
        <v>280</v>
      </c>
      <c r="B292" s="42" t="s">
        <v>529</v>
      </c>
      <c r="C292" s="42" t="s">
        <v>530</v>
      </c>
      <c r="D292" s="43">
        <v>1462</v>
      </c>
      <c r="E292" s="116">
        <v>1653</v>
      </c>
      <c r="F292" s="45">
        <f t="shared" si="8"/>
        <v>13.064295485636123</v>
      </c>
      <c r="G292" s="44">
        <f t="shared" si="9"/>
        <v>1637.44</v>
      </c>
    </row>
    <row r="293" spans="1:7" s="44" customFormat="1" ht="24.95" customHeight="1" x14ac:dyDescent="0.2">
      <c r="A293" s="46">
        <v>281</v>
      </c>
      <c r="B293" s="42" t="s">
        <v>531</v>
      </c>
      <c r="C293" s="42" t="s">
        <v>532</v>
      </c>
      <c r="D293" s="43">
        <v>496.65</v>
      </c>
      <c r="E293" s="116">
        <v>565</v>
      </c>
      <c r="F293" s="45">
        <f t="shared" si="8"/>
        <v>13.76220678546261</v>
      </c>
      <c r="G293" s="44">
        <f t="shared" si="9"/>
        <v>556.24799999999993</v>
      </c>
    </row>
    <row r="294" spans="1:7" s="44" customFormat="1" ht="24.95" customHeight="1" x14ac:dyDescent="0.2">
      <c r="A294" s="41">
        <v>282</v>
      </c>
      <c r="B294" s="42" t="s">
        <v>533</v>
      </c>
      <c r="C294" s="42" t="s">
        <v>534</v>
      </c>
      <c r="D294" s="43">
        <v>753</v>
      </c>
      <c r="E294" s="116">
        <v>855</v>
      </c>
      <c r="F294" s="45">
        <f t="shared" si="8"/>
        <v>13.545816733067738</v>
      </c>
      <c r="G294" s="44">
        <f t="shared" si="9"/>
        <v>843.36</v>
      </c>
    </row>
    <row r="295" spans="1:7" s="44" customFormat="1" ht="24.95" customHeight="1" x14ac:dyDescent="0.2">
      <c r="A295" s="41">
        <v>283</v>
      </c>
      <c r="B295" s="96" t="s">
        <v>1730</v>
      </c>
      <c r="C295" s="42" t="s">
        <v>1731</v>
      </c>
      <c r="D295" s="43">
        <v>4971.67</v>
      </c>
      <c r="E295" s="116">
        <v>5620</v>
      </c>
      <c r="F295" s="45">
        <f t="shared" si="8"/>
        <v>13.040487401617568</v>
      </c>
      <c r="G295" s="44">
        <f t="shared" si="9"/>
        <v>5568.2704000000003</v>
      </c>
    </row>
    <row r="296" spans="1:7" s="44" customFormat="1" ht="24.95" customHeight="1" x14ac:dyDescent="0.2">
      <c r="A296" s="41">
        <v>284</v>
      </c>
      <c r="B296" s="96" t="s">
        <v>1732</v>
      </c>
      <c r="C296" s="42" t="s">
        <v>1733</v>
      </c>
      <c r="D296" s="43">
        <v>8057.78</v>
      </c>
      <c r="E296" s="116">
        <v>9110</v>
      </c>
      <c r="F296" s="45">
        <f t="shared" si="8"/>
        <v>13.058435449962658</v>
      </c>
      <c r="G296" s="44">
        <f t="shared" si="9"/>
        <v>9024.7135999999991</v>
      </c>
    </row>
    <row r="297" spans="1:7" s="44" customFormat="1" ht="24.95" customHeight="1" x14ac:dyDescent="0.2">
      <c r="A297" s="41">
        <v>285</v>
      </c>
      <c r="B297" s="96" t="s">
        <v>1734</v>
      </c>
      <c r="C297" s="42" t="s">
        <v>1735</v>
      </c>
      <c r="D297" s="43">
        <v>4971.67</v>
      </c>
      <c r="E297" s="116">
        <v>5622</v>
      </c>
      <c r="F297" s="45">
        <f t="shared" si="8"/>
        <v>13.080715333077222</v>
      </c>
      <c r="G297" s="44">
        <f t="shared" si="9"/>
        <v>5568.2704000000003</v>
      </c>
    </row>
    <row r="298" spans="1:7" s="44" customFormat="1" ht="24.95" customHeight="1" x14ac:dyDescent="0.2">
      <c r="A298" s="41">
        <v>286</v>
      </c>
      <c r="B298" s="96" t="s">
        <v>1736</v>
      </c>
      <c r="C298" s="42" t="s">
        <v>1737</v>
      </c>
      <c r="D298" s="43">
        <v>8057.78</v>
      </c>
      <c r="E298" s="116">
        <v>9110</v>
      </c>
      <c r="F298" s="45">
        <f t="shared" si="8"/>
        <v>13.058435449962658</v>
      </c>
      <c r="G298" s="44">
        <f t="shared" si="9"/>
        <v>9024.7135999999991</v>
      </c>
    </row>
    <row r="299" spans="1:7" s="44" customFormat="1" ht="24.95" customHeight="1" x14ac:dyDescent="0.2">
      <c r="A299" s="46">
        <v>287</v>
      </c>
      <c r="B299" s="96" t="s">
        <v>1738</v>
      </c>
      <c r="C299" s="42" t="s">
        <v>1739</v>
      </c>
      <c r="D299" s="43">
        <v>8057.78</v>
      </c>
      <c r="E299" s="116">
        <v>9110</v>
      </c>
      <c r="F299" s="45">
        <f t="shared" si="8"/>
        <v>13.058435449962658</v>
      </c>
      <c r="G299" s="44">
        <f t="shared" si="9"/>
        <v>9024.7135999999991</v>
      </c>
    </row>
    <row r="300" spans="1:7" s="44" customFormat="1" ht="24.95" customHeight="1" x14ac:dyDescent="0.2">
      <c r="A300" s="46">
        <v>288</v>
      </c>
      <c r="B300" s="96" t="s">
        <v>1740</v>
      </c>
      <c r="C300" s="42" t="s">
        <v>1806</v>
      </c>
      <c r="D300" s="43">
        <v>3980.06</v>
      </c>
      <c r="E300" s="116">
        <v>4500</v>
      </c>
      <c r="F300" s="45">
        <f t="shared" si="8"/>
        <v>13.063622156449895</v>
      </c>
      <c r="G300" s="44">
        <f t="shared" si="9"/>
        <v>4457.6671999999999</v>
      </c>
    </row>
    <row r="301" spans="1:7" s="44" customFormat="1" ht="24.95" customHeight="1" x14ac:dyDescent="0.2">
      <c r="A301" s="46">
        <v>289</v>
      </c>
      <c r="B301" s="96" t="s">
        <v>1741</v>
      </c>
      <c r="C301" s="42" t="s">
        <v>1742</v>
      </c>
      <c r="D301" s="43">
        <v>8257.2000000000007</v>
      </c>
      <c r="E301" s="116">
        <v>9340</v>
      </c>
      <c r="F301" s="45">
        <f t="shared" si="8"/>
        <v>13.113404059487465</v>
      </c>
      <c r="G301" s="44">
        <f t="shared" si="9"/>
        <v>9248.0640000000003</v>
      </c>
    </row>
    <row r="302" spans="1:7" s="44" customFormat="1" ht="24.95" customHeight="1" x14ac:dyDescent="0.2">
      <c r="A302" s="46">
        <v>290</v>
      </c>
      <c r="B302" s="96" t="s">
        <v>1743</v>
      </c>
      <c r="C302" s="42" t="s">
        <v>1744</v>
      </c>
      <c r="D302" s="43">
        <v>4030.18</v>
      </c>
      <c r="E302" s="116">
        <v>4558</v>
      </c>
      <c r="F302" s="45">
        <f t="shared" si="8"/>
        <v>13.096685507843333</v>
      </c>
      <c r="G302" s="44">
        <f t="shared" si="9"/>
        <v>4513.8015999999998</v>
      </c>
    </row>
    <row r="303" spans="1:7" s="5" customFormat="1" ht="24.95" customHeight="1" x14ac:dyDescent="0.2">
      <c r="A303" s="46">
        <v>291</v>
      </c>
      <c r="B303" s="96" t="s">
        <v>1745</v>
      </c>
      <c r="C303" s="42" t="s">
        <v>1746</v>
      </c>
      <c r="D303" s="43">
        <v>8182.51</v>
      </c>
      <c r="E303" s="116">
        <v>9250</v>
      </c>
      <c r="F303" s="45">
        <f t="shared" si="8"/>
        <v>13.045996888485305</v>
      </c>
      <c r="G303" s="44">
        <f t="shared" si="9"/>
        <v>9164.4112000000005</v>
      </c>
    </row>
    <row r="304" spans="1:7" s="44" customFormat="1" ht="24.95" customHeight="1" x14ac:dyDescent="0.2">
      <c r="A304" s="46">
        <v>292</v>
      </c>
      <c r="B304" s="42" t="s">
        <v>535</v>
      </c>
      <c r="C304" s="42" t="s">
        <v>536</v>
      </c>
      <c r="D304" s="43">
        <v>618.32000000000005</v>
      </c>
      <c r="E304" s="116">
        <v>700</v>
      </c>
      <c r="F304" s="45">
        <f t="shared" si="8"/>
        <v>13.209988355544056</v>
      </c>
      <c r="G304" s="44">
        <f t="shared" si="9"/>
        <v>692.51840000000004</v>
      </c>
    </row>
    <row r="305" spans="1:7" s="44" customFormat="1" ht="24.95" customHeight="1" x14ac:dyDescent="0.2">
      <c r="A305" s="46">
        <v>293</v>
      </c>
      <c r="B305" s="96" t="s">
        <v>1747</v>
      </c>
      <c r="C305" s="42" t="s">
        <v>1748</v>
      </c>
      <c r="D305" s="43">
        <v>4059.78</v>
      </c>
      <c r="E305" s="116">
        <v>4590</v>
      </c>
      <c r="F305" s="45">
        <f t="shared" si="8"/>
        <v>13.060313613052912</v>
      </c>
      <c r="G305" s="44">
        <f t="shared" si="9"/>
        <v>4546.9535999999998</v>
      </c>
    </row>
    <row r="306" spans="1:7" s="44" customFormat="1" ht="24.95" customHeight="1" x14ac:dyDescent="0.2">
      <c r="A306" s="41">
        <v>294</v>
      </c>
      <c r="B306" s="96" t="s">
        <v>1749</v>
      </c>
      <c r="C306" s="42" t="s">
        <v>1750</v>
      </c>
      <c r="D306" s="43">
        <v>8250.9599999999991</v>
      </c>
      <c r="E306" s="116">
        <v>9330</v>
      </c>
      <c r="F306" s="45">
        <f t="shared" si="8"/>
        <v>13.077750952616427</v>
      </c>
      <c r="G306" s="44">
        <f t="shared" si="9"/>
        <v>9241.0751999999993</v>
      </c>
    </row>
    <row r="307" spans="1:7" s="44" customFormat="1" ht="24.95" customHeight="1" x14ac:dyDescent="0.2">
      <c r="A307" s="46">
        <v>295</v>
      </c>
      <c r="B307" s="96" t="s">
        <v>1751</v>
      </c>
      <c r="C307" s="42" t="s">
        <v>1752</v>
      </c>
      <c r="D307" s="43">
        <v>4053.23</v>
      </c>
      <c r="E307" s="116">
        <v>4585</v>
      </c>
      <c r="F307" s="45">
        <f t="shared" si="8"/>
        <v>13.119660122914325</v>
      </c>
      <c r="G307" s="44">
        <f t="shared" si="9"/>
        <v>4539.6175999999996</v>
      </c>
    </row>
    <row r="308" spans="1:7" s="44" customFormat="1" ht="24.95" customHeight="1" x14ac:dyDescent="0.2">
      <c r="A308" s="46">
        <v>296</v>
      </c>
      <c r="B308" s="96" t="s">
        <v>1753</v>
      </c>
      <c r="C308" s="42" t="s">
        <v>1754</v>
      </c>
      <c r="D308" s="43">
        <v>8251.64</v>
      </c>
      <c r="E308" s="116">
        <v>9326</v>
      </c>
      <c r="F308" s="45">
        <f t="shared" si="8"/>
        <v>13.019957244862852</v>
      </c>
      <c r="G308" s="44">
        <f t="shared" si="9"/>
        <v>9241.8367999999991</v>
      </c>
    </row>
    <row r="309" spans="1:7" s="44" customFormat="1" ht="24.95" customHeight="1" x14ac:dyDescent="0.2">
      <c r="A309" s="46">
        <v>297</v>
      </c>
      <c r="B309" s="96" t="s">
        <v>1755</v>
      </c>
      <c r="C309" s="42" t="s">
        <v>1756</v>
      </c>
      <c r="D309" s="43">
        <v>3961.65</v>
      </c>
      <c r="E309" s="116">
        <v>4480</v>
      </c>
      <c r="F309" s="45">
        <f t="shared" si="8"/>
        <v>13.08419471684779</v>
      </c>
      <c r="G309" s="44">
        <f t="shared" si="9"/>
        <v>4437.0479999999998</v>
      </c>
    </row>
    <row r="310" spans="1:7" s="124" customFormat="1" ht="24.95" customHeight="1" x14ac:dyDescent="0.2">
      <c r="A310" s="125">
        <v>298</v>
      </c>
      <c r="B310" s="119" t="s">
        <v>1757</v>
      </c>
      <c r="C310" s="120" t="s">
        <v>1807</v>
      </c>
      <c r="D310" s="121">
        <v>4015.66</v>
      </c>
      <c r="E310" s="122">
        <v>4540</v>
      </c>
      <c r="F310" s="123">
        <f t="shared" si="8"/>
        <v>13.057380355906616</v>
      </c>
      <c r="G310" s="124">
        <f t="shared" si="9"/>
        <v>4497.5392000000002</v>
      </c>
    </row>
    <row r="311" spans="1:7" s="44" customFormat="1" ht="24.95" customHeight="1" x14ac:dyDescent="0.2">
      <c r="A311" s="46">
        <v>299</v>
      </c>
      <c r="B311" s="96" t="s">
        <v>1758</v>
      </c>
      <c r="C311" s="42" t="s">
        <v>1759</v>
      </c>
      <c r="D311" s="43">
        <v>3885.32</v>
      </c>
      <c r="E311" s="116">
        <v>4398</v>
      </c>
      <c r="F311" s="45">
        <f t="shared" si="8"/>
        <v>13.195309524054636</v>
      </c>
      <c r="G311" s="44">
        <f t="shared" si="9"/>
        <v>4351.5583999999999</v>
      </c>
    </row>
    <row r="312" spans="1:7" s="5" customFormat="1" ht="24.95" customHeight="1" x14ac:dyDescent="0.2">
      <c r="A312" s="46">
        <v>300</v>
      </c>
      <c r="B312" s="96" t="s">
        <v>1760</v>
      </c>
      <c r="C312" s="42" t="s">
        <v>1761</v>
      </c>
      <c r="D312" s="43">
        <v>8233.89</v>
      </c>
      <c r="E312" s="116">
        <v>9315</v>
      </c>
      <c r="F312" s="45">
        <f t="shared" si="8"/>
        <v>13.130002951217463</v>
      </c>
      <c r="G312" s="44">
        <f t="shared" si="9"/>
        <v>9221.9567999999999</v>
      </c>
    </row>
    <row r="313" spans="1:7" s="5" customFormat="1" ht="24.95" customHeight="1" x14ac:dyDescent="0.2">
      <c r="A313" s="46">
        <v>301</v>
      </c>
      <c r="B313" s="96" t="s">
        <v>1762</v>
      </c>
      <c r="C313" s="42" t="s">
        <v>1763</v>
      </c>
      <c r="D313" s="43">
        <v>3885.32</v>
      </c>
      <c r="E313" s="116">
        <v>4400</v>
      </c>
      <c r="F313" s="45">
        <f t="shared" si="8"/>
        <v>13.24678533557082</v>
      </c>
      <c r="G313" s="44">
        <f t="shared" si="9"/>
        <v>4351.5583999999999</v>
      </c>
    </row>
    <row r="314" spans="1:7" s="44" customFormat="1" ht="24.95" customHeight="1" x14ac:dyDescent="0.2">
      <c r="A314" s="46">
        <v>302</v>
      </c>
      <c r="B314" s="96" t="s">
        <v>1764</v>
      </c>
      <c r="C314" s="42" t="s">
        <v>1765</v>
      </c>
      <c r="D314" s="43">
        <v>3885.32</v>
      </c>
      <c r="E314" s="116">
        <v>4400</v>
      </c>
      <c r="F314" s="45">
        <f t="shared" si="8"/>
        <v>13.24678533557082</v>
      </c>
      <c r="G314" s="44">
        <f t="shared" si="9"/>
        <v>4351.5583999999999</v>
      </c>
    </row>
    <row r="315" spans="1:7" s="44" customFormat="1" ht="24.95" customHeight="1" x14ac:dyDescent="0.2">
      <c r="A315" s="46">
        <v>303</v>
      </c>
      <c r="B315" s="96" t="s">
        <v>1766</v>
      </c>
      <c r="C315" s="42" t="s">
        <v>1767</v>
      </c>
      <c r="D315" s="43">
        <v>8233.89</v>
      </c>
      <c r="E315" s="116">
        <v>9320</v>
      </c>
      <c r="F315" s="45">
        <f t="shared" si="8"/>
        <v>13.190727590482766</v>
      </c>
      <c r="G315" s="44">
        <f t="shared" si="9"/>
        <v>9221.9567999999999</v>
      </c>
    </row>
    <row r="316" spans="1:7" s="44" customFormat="1" ht="24.95" customHeight="1" x14ac:dyDescent="0.2">
      <c r="A316" s="46">
        <v>304</v>
      </c>
      <c r="B316" s="96" t="s">
        <v>1768</v>
      </c>
      <c r="C316" s="42" t="s">
        <v>1769</v>
      </c>
      <c r="D316" s="43">
        <v>3885.32</v>
      </c>
      <c r="E316" s="116">
        <v>4395</v>
      </c>
      <c r="F316" s="45">
        <f t="shared" si="8"/>
        <v>13.118095806780389</v>
      </c>
      <c r="G316" s="44">
        <f t="shared" si="9"/>
        <v>4351.5583999999999</v>
      </c>
    </row>
    <row r="317" spans="1:7" s="44" customFormat="1" ht="24.95" customHeight="1" x14ac:dyDescent="0.2">
      <c r="A317" s="41">
        <v>305</v>
      </c>
      <c r="B317" s="42" t="s">
        <v>537</v>
      </c>
      <c r="C317" s="42" t="s">
        <v>538</v>
      </c>
      <c r="D317" s="43">
        <v>101.78</v>
      </c>
      <c r="E317" s="116">
        <v>116</v>
      </c>
      <c r="F317" s="45">
        <f t="shared" si="8"/>
        <v>13.971310670072711</v>
      </c>
      <c r="G317" s="44">
        <f t="shared" si="9"/>
        <v>113.9936</v>
      </c>
    </row>
    <row r="318" spans="1:7" s="44" customFormat="1" ht="24.95" customHeight="1" x14ac:dyDescent="0.2">
      <c r="A318" s="41">
        <v>306</v>
      </c>
      <c r="B318" s="42" t="s">
        <v>539</v>
      </c>
      <c r="C318" s="42" t="s">
        <v>540</v>
      </c>
      <c r="D318" s="43">
        <v>661.25</v>
      </c>
      <c r="E318" s="116">
        <v>750</v>
      </c>
      <c r="F318" s="45">
        <f t="shared" si="8"/>
        <v>13.421550094517954</v>
      </c>
      <c r="G318" s="44">
        <f t="shared" si="9"/>
        <v>740.6</v>
      </c>
    </row>
    <row r="319" spans="1:7" s="44" customFormat="1" ht="24.95" customHeight="1" x14ac:dyDescent="0.2">
      <c r="A319" s="41">
        <v>307</v>
      </c>
      <c r="B319" s="42" t="s">
        <v>541</v>
      </c>
      <c r="C319" s="42" t="s">
        <v>542</v>
      </c>
      <c r="D319" s="43">
        <v>356.51</v>
      </c>
      <c r="E319" s="116">
        <v>405</v>
      </c>
      <c r="F319" s="45">
        <f t="shared" si="8"/>
        <v>13.60130150626911</v>
      </c>
      <c r="G319" s="44">
        <f t="shared" si="9"/>
        <v>399.2912</v>
      </c>
    </row>
    <row r="320" spans="1:7" s="44" customFormat="1" ht="24.95" customHeight="1" x14ac:dyDescent="0.2">
      <c r="A320" s="41">
        <v>308</v>
      </c>
      <c r="B320" s="42" t="s">
        <v>543</v>
      </c>
      <c r="C320" s="42" t="s">
        <v>544</v>
      </c>
      <c r="D320" s="43">
        <v>841</v>
      </c>
      <c r="E320" s="116">
        <v>951</v>
      </c>
      <c r="F320" s="45">
        <f t="shared" si="8"/>
        <v>13.079667063020224</v>
      </c>
      <c r="G320" s="44">
        <f t="shared" si="9"/>
        <v>941.92</v>
      </c>
    </row>
    <row r="321" spans="1:7" s="44" customFormat="1" ht="24.95" customHeight="1" x14ac:dyDescent="0.2">
      <c r="A321" s="41">
        <v>309</v>
      </c>
      <c r="B321" s="42" t="s">
        <v>545</v>
      </c>
      <c r="C321" s="42" t="s">
        <v>546</v>
      </c>
      <c r="D321" s="43">
        <v>435.21</v>
      </c>
      <c r="E321" s="116">
        <v>492</v>
      </c>
      <c r="F321" s="45">
        <f t="shared" si="8"/>
        <v>13.048872957882395</v>
      </c>
      <c r="G321" s="44">
        <f t="shared" si="9"/>
        <v>487.43519999999995</v>
      </c>
    </row>
    <row r="322" spans="1:7" s="44" customFormat="1" ht="24.95" customHeight="1" x14ac:dyDescent="0.2">
      <c r="A322" s="41">
        <v>310</v>
      </c>
      <c r="B322" s="42" t="s">
        <v>547</v>
      </c>
      <c r="C322" s="42" t="s">
        <v>548</v>
      </c>
      <c r="D322" s="43">
        <v>435.21</v>
      </c>
      <c r="E322" s="116">
        <v>492</v>
      </c>
      <c r="F322" s="45">
        <f t="shared" si="8"/>
        <v>13.048872957882395</v>
      </c>
      <c r="G322" s="44">
        <f t="shared" si="9"/>
        <v>487.43519999999995</v>
      </c>
    </row>
    <row r="323" spans="1:7" s="44" customFormat="1" ht="24.95" customHeight="1" x14ac:dyDescent="0.2">
      <c r="A323" s="41">
        <v>311</v>
      </c>
      <c r="B323" s="42" t="s">
        <v>549</v>
      </c>
      <c r="C323" s="42" t="s">
        <v>550</v>
      </c>
      <c r="D323" s="43">
        <v>813</v>
      </c>
      <c r="E323" s="116">
        <v>920</v>
      </c>
      <c r="F323" s="45">
        <f t="shared" si="8"/>
        <v>13.161131611316108</v>
      </c>
      <c r="G323" s="44">
        <f t="shared" si="9"/>
        <v>910.56</v>
      </c>
    </row>
    <row r="324" spans="1:7" s="44" customFormat="1" ht="24.95" customHeight="1" x14ac:dyDescent="0.2">
      <c r="A324" s="41">
        <v>312</v>
      </c>
      <c r="B324" s="42" t="s">
        <v>551</v>
      </c>
      <c r="C324" s="42" t="s">
        <v>552</v>
      </c>
      <c r="D324" s="43">
        <v>1937</v>
      </c>
      <c r="E324" s="116">
        <v>2189</v>
      </c>
      <c r="F324" s="45">
        <f t="shared" si="8"/>
        <v>13.009808982963349</v>
      </c>
      <c r="G324" s="44">
        <f t="shared" si="9"/>
        <v>2169.44</v>
      </c>
    </row>
    <row r="325" spans="1:7" s="44" customFormat="1" ht="24.95" customHeight="1" x14ac:dyDescent="0.2">
      <c r="A325" s="125">
        <v>313</v>
      </c>
      <c r="B325" s="42" t="s">
        <v>553</v>
      </c>
      <c r="C325" s="42" t="s">
        <v>554</v>
      </c>
      <c r="D325" s="43">
        <v>2532.61</v>
      </c>
      <c r="E325" s="116">
        <v>2862</v>
      </c>
      <c r="F325" s="45">
        <f t="shared" si="8"/>
        <v>13.005950383201508</v>
      </c>
      <c r="G325" s="44">
        <f t="shared" si="9"/>
        <v>2836.5232000000001</v>
      </c>
    </row>
    <row r="326" spans="1:7" s="44" customFormat="1" ht="24.95" customHeight="1" x14ac:dyDescent="0.2">
      <c r="A326" s="41">
        <v>314</v>
      </c>
      <c r="B326" s="42" t="s">
        <v>555</v>
      </c>
      <c r="C326" s="42" t="s">
        <v>556</v>
      </c>
      <c r="D326" s="43">
        <v>323.63</v>
      </c>
      <c r="E326" s="116">
        <v>366</v>
      </c>
      <c r="F326" s="45">
        <f t="shared" si="8"/>
        <v>13.092111361740265</v>
      </c>
      <c r="G326" s="44">
        <f t="shared" si="9"/>
        <v>362.46559999999999</v>
      </c>
    </row>
    <row r="327" spans="1:7" s="44" customFormat="1" ht="24.95" customHeight="1" x14ac:dyDescent="0.2">
      <c r="A327" s="46">
        <v>315</v>
      </c>
      <c r="B327" s="42" t="s">
        <v>557</v>
      </c>
      <c r="C327" s="42" t="s">
        <v>558</v>
      </c>
      <c r="D327" s="43">
        <v>257.37</v>
      </c>
      <c r="E327" s="116">
        <v>293</v>
      </c>
      <c r="F327" s="45">
        <f t="shared" si="8"/>
        <v>13.843882348370045</v>
      </c>
      <c r="G327" s="44">
        <f t="shared" si="9"/>
        <v>288.25440000000003</v>
      </c>
    </row>
    <row r="328" spans="1:7" s="44" customFormat="1" ht="24.95" customHeight="1" x14ac:dyDescent="0.2">
      <c r="A328" s="41">
        <v>316</v>
      </c>
      <c r="B328" s="42" t="s">
        <v>559</v>
      </c>
      <c r="C328" s="42" t="s">
        <v>560</v>
      </c>
      <c r="D328" s="43">
        <v>978</v>
      </c>
      <c r="E328" s="116">
        <v>1110</v>
      </c>
      <c r="F328" s="45">
        <f t="shared" si="8"/>
        <v>13.496932515337434</v>
      </c>
      <c r="G328" s="44">
        <f t="shared" si="9"/>
        <v>1095.3599999999999</v>
      </c>
    </row>
    <row r="329" spans="1:7" s="44" customFormat="1" ht="24.95" customHeight="1" x14ac:dyDescent="0.2">
      <c r="A329" s="41">
        <v>317</v>
      </c>
      <c r="B329" s="42" t="s">
        <v>561</v>
      </c>
      <c r="C329" s="42" t="s">
        <v>562</v>
      </c>
      <c r="D329" s="43">
        <v>959</v>
      </c>
      <c r="E329" s="116">
        <v>1090</v>
      </c>
      <c r="F329" s="45">
        <f t="shared" si="8"/>
        <v>13.660062565172055</v>
      </c>
      <c r="G329" s="44">
        <f t="shared" si="9"/>
        <v>1074.08</v>
      </c>
    </row>
    <row r="330" spans="1:7" s="44" customFormat="1" ht="24.95" customHeight="1" x14ac:dyDescent="0.2">
      <c r="A330" s="46">
        <v>318</v>
      </c>
      <c r="B330" s="42" t="s">
        <v>563</v>
      </c>
      <c r="C330" s="42" t="s">
        <v>564</v>
      </c>
      <c r="D330" s="43">
        <v>417.76</v>
      </c>
      <c r="E330" s="116">
        <v>475</v>
      </c>
      <c r="F330" s="45">
        <f t="shared" si="8"/>
        <v>13.701646878590594</v>
      </c>
      <c r="G330" s="44">
        <f t="shared" si="9"/>
        <v>467.89119999999997</v>
      </c>
    </row>
    <row r="331" spans="1:7" s="44" customFormat="1" ht="24.95" customHeight="1" x14ac:dyDescent="0.2">
      <c r="A331" s="41">
        <v>319</v>
      </c>
      <c r="B331" s="42" t="s">
        <v>565</v>
      </c>
      <c r="C331" s="42" t="s">
        <v>566</v>
      </c>
      <c r="D331" s="43">
        <v>975</v>
      </c>
      <c r="E331" s="116">
        <v>1110</v>
      </c>
      <c r="F331" s="45">
        <f t="shared" si="8"/>
        <v>13.84615384615384</v>
      </c>
      <c r="G331" s="44">
        <f t="shared" si="9"/>
        <v>1092</v>
      </c>
    </row>
    <row r="332" spans="1:7" s="44" customFormat="1" ht="24.95" customHeight="1" x14ac:dyDescent="0.2">
      <c r="A332" s="41">
        <v>320</v>
      </c>
      <c r="B332" s="42" t="s">
        <v>567</v>
      </c>
      <c r="C332" s="42" t="s">
        <v>568</v>
      </c>
      <c r="D332" s="43">
        <v>560.93726559471543</v>
      </c>
      <c r="E332" s="116">
        <v>635</v>
      </c>
      <c r="F332" s="45">
        <f t="shared" si="8"/>
        <v>13.203389923962703</v>
      </c>
      <c r="G332" s="44">
        <f t="shared" si="9"/>
        <v>628.24973746608123</v>
      </c>
    </row>
    <row r="333" spans="1:7" s="44" customFormat="1" ht="24.95" customHeight="1" x14ac:dyDescent="0.2">
      <c r="A333" s="41">
        <v>321</v>
      </c>
      <c r="B333" s="42" t="s">
        <v>569</v>
      </c>
      <c r="C333" s="42" t="s">
        <v>570</v>
      </c>
      <c r="D333" s="43">
        <v>975</v>
      </c>
      <c r="E333" s="116">
        <v>1106</v>
      </c>
      <c r="F333" s="45">
        <f t="shared" si="8"/>
        <v>13.435897435897431</v>
      </c>
      <c r="G333" s="44">
        <f t="shared" si="9"/>
        <v>1092</v>
      </c>
    </row>
    <row r="334" spans="1:7" s="44" customFormat="1" ht="24.95" customHeight="1" x14ac:dyDescent="0.2">
      <c r="A334" s="41">
        <v>322</v>
      </c>
      <c r="B334" s="42" t="s">
        <v>571</v>
      </c>
      <c r="C334" s="42" t="s">
        <v>572</v>
      </c>
      <c r="D334" s="43">
        <v>1042</v>
      </c>
      <c r="E334" s="116">
        <v>1185</v>
      </c>
      <c r="F334" s="45">
        <f t="shared" ref="F334:F397" si="10">(E334/D334)*100-100</f>
        <v>13.723608445297501</v>
      </c>
      <c r="G334" s="44">
        <f t="shared" ref="G334:G397" si="11">(D334*$G$12)+D334</f>
        <v>1167.04</v>
      </c>
    </row>
    <row r="335" spans="1:7" s="44" customFormat="1" ht="24.95" customHeight="1" x14ac:dyDescent="0.2">
      <c r="A335" s="41">
        <v>323</v>
      </c>
      <c r="B335" s="42" t="s">
        <v>573</v>
      </c>
      <c r="C335" s="42" t="s">
        <v>574</v>
      </c>
      <c r="D335" s="43">
        <v>929</v>
      </c>
      <c r="E335" s="116">
        <v>1055</v>
      </c>
      <c r="F335" s="45">
        <f t="shared" si="10"/>
        <v>13.562970936490856</v>
      </c>
      <c r="G335" s="44">
        <f t="shared" si="11"/>
        <v>1040.48</v>
      </c>
    </row>
    <row r="336" spans="1:7" s="44" customFormat="1" ht="24.95" customHeight="1" x14ac:dyDescent="0.2">
      <c r="A336" s="41">
        <v>324</v>
      </c>
      <c r="B336" s="42" t="s">
        <v>575</v>
      </c>
      <c r="C336" s="42" t="s">
        <v>576</v>
      </c>
      <c r="D336" s="43">
        <v>1009</v>
      </c>
      <c r="E336" s="116">
        <v>1145</v>
      </c>
      <c r="F336" s="45">
        <f t="shared" si="10"/>
        <v>13.478691774033692</v>
      </c>
      <c r="G336" s="44">
        <f t="shared" si="11"/>
        <v>1130.08</v>
      </c>
    </row>
    <row r="337" spans="1:7" s="44" customFormat="1" ht="24.95" customHeight="1" x14ac:dyDescent="0.2">
      <c r="A337" s="46">
        <v>325</v>
      </c>
      <c r="B337" s="42" t="s">
        <v>577</v>
      </c>
      <c r="C337" s="42" t="s">
        <v>578</v>
      </c>
      <c r="D337" s="43">
        <v>305.56</v>
      </c>
      <c r="E337" s="116">
        <v>345</v>
      </c>
      <c r="F337" s="45">
        <f t="shared" si="10"/>
        <v>12.90744861892918</v>
      </c>
      <c r="G337" s="44">
        <f t="shared" si="11"/>
        <v>342.22719999999998</v>
      </c>
    </row>
    <row r="338" spans="1:7" s="44" customFormat="1" ht="24.95" customHeight="1" x14ac:dyDescent="0.2">
      <c r="A338" s="41">
        <v>326</v>
      </c>
      <c r="B338" s="42" t="s">
        <v>579</v>
      </c>
      <c r="C338" s="42" t="s">
        <v>580</v>
      </c>
      <c r="D338" s="43">
        <v>1933</v>
      </c>
      <c r="E338" s="116">
        <v>2186</v>
      </c>
      <c r="F338" s="45">
        <f t="shared" si="10"/>
        <v>13.088463528194524</v>
      </c>
      <c r="G338" s="44">
        <f t="shared" si="11"/>
        <v>2164.96</v>
      </c>
    </row>
    <row r="339" spans="1:7" s="44" customFormat="1" ht="24.95" customHeight="1" x14ac:dyDescent="0.2">
      <c r="A339" s="41">
        <v>327</v>
      </c>
      <c r="B339" s="42" t="s">
        <v>581</v>
      </c>
      <c r="C339" s="42" t="s">
        <v>582</v>
      </c>
      <c r="D339" s="43">
        <v>747</v>
      </c>
      <c r="E339" s="116">
        <v>850</v>
      </c>
      <c r="F339" s="45">
        <f t="shared" si="10"/>
        <v>13.78848728246318</v>
      </c>
      <c r="G339" s="44">
        <f t="shared" si="11"/>
        <v>836.64</v>
      </c>
    </row>
    <row r="340" spans="1:7" s="5" customFormat="1" ht="24.95" customHeight="1" x14ac:dyDescent="0.2">
      <c r="A340" s="9">
        <v>328</v>
      </c>
      <c r="B340" s="18" t="s">
        <v>583</v>
      </c>
      <c r="C340" s="18" t="s">
        <v>584</v>
      </c>
      <c r="D340" s="10">
        <v>747</v>
      </c>
      <c r="E340" s="118">
        <v>845</v>
      </c>
      <c r="F340" s="19">
        <f t="shared" si="10"/>
        <v>13.119143239625174</v>
      </c>
      <c r="G340" s="5">
        <f t="shared" si="11"/>
        <v>836.64</v>
      </c>
    </row>
    <row r="341" spans="1:7" s="5" customFormat="1" ht="24.95" customHeight="1" x14ac:dyDescent="0.2">
      <c r="A341" s="9">
        <v>329</v>
      </c>
      <c r="B341" s="18" t="s">
        <v>585</v>
      </c>
      <c r="C341" s="18" t="s">
        <v>586</v>
      </c>
      <c r="D341" s="10">
        <v>975</v>
      </c>
      <c r="E341" s="118">
        <v>1109</v>
      </c>
      <c r="F341" s="19">
        <f t="shared" si="10"/>
        <v>13.743589743589737</v>
      </c>
      <c r="G341" s="5">
        <f t="shared" si="11"/>
        <v>1092</v>
      </c>
    </row>
    <row r="342" spans="1:7" s="5" customFormat="1" ht="24.95" customHeight="1" x14ac:dyDescent="0.2">
      <c r="A342" s="9">
        <v>330</v>
      </c>
      <c r="B342" s="18" t="s">
        <v>587</v>
      </c>
      <c r="C342" s="18" t="s">
        <v>588</v>
      </c>
      <c r="D342" s="10">
        <v>978</v>
      </c>
      <c r="E342" s="64"/>
      <c r="F342" s="19">
        <f t="shared" si="10"/>
        <v>-100</v>
      </c>
      <c r="G342" s="5">
        <f t="shared" si="11"/>
        <v>1095.3599999999999</v>
      </c>
    </row>
    <row r="343" spans="1:7" s="5" customFormat="1" ht="24.95" customHeight="1" x14ac:dyDescent="0.2">
      <c r="A343" s="9">
        <v>331</v>
      </c>
      <c r="B343" s="18" t="s">
        <v>589</v>
      </c>
      <c r="C343" s="18" t="s">
        <v>590</v>
      </c>
      <c r="D343" s="10">
        <v>359.47</v>
      </c>
      <c r="E343" s="64"/>
      <c r="F343" s="19">
        <f t="shared" si="10"/>
        <v>-100</v>
      </c>
      <c r="G343" s="5">
        <f t="shared" si="11"/>
        <v>402.60640000000001</v>
      </c>
    </row>
    <row r="344" spans="1:7" s="5" customFormat="1" ht="24.95" customHeight="1" x14ac:dyDescent="0.2">
      <c r="A344" s="9">
        <v>332</v>
      </c>
      <c r="B344" s="18" t="s">
        <v>591</v>
      </c>
      <c r="C344" s="18" t="s">
        <v>592</v>
      </c>
      <c r="D344" s="10">
        <v>1004</v>
      </c>
      <c r="E344" s="64"/>
      <c r="F344" s="19">
        <f t="shared" si="10"/>
        <v>-100</v>
      </c>
      <c r="G344" s="5">
        <f t="shared" si="11"/>
        <v>1124.48</v>
      </c>
    </row>
    <row r="345" spans="1:7" s="5" customFormat="1" ht="24.95" customHeight="1" x14ac:dyDescent="0.2">
      <c r="A345" s="9">
        <v>333</v>
      </c>
      <c r="B345" s="18" t="s">
        <v>593</v>
      </c>
      <c r="C345" s="18" t="s">
        <v>594</v>
      </c>
      <c r="D345" s="10">
        <v>1077</v>
      </c>
      <c r="E345" s="64"/>
      <c r="F345" s="19">
        <f t="shared" si="10"/>
        <v>-100</v>
      </c>
      <c r="G345" s="5">
        <f t="shared" si="11"/>
        <v>1206.24</v>
      </c>
    </row>
    <row r="346" spans="1:7" s="5" customFormat="1" ht="24.95" customHeight="1" x14ac:dyDescent="0.2">
      <c r="A346" s="9">
        <v>334</v>
      </c>
      <c r="B346" s="18" t="s">
        <v>595</v>
      </c>
      <c r="C346" s="18" t="s">
        <v>596</v>
      </c>
      <c r="D346" s="10">
        <v>829</v>
      </c>
      <c r="E346" s="64"/>
      <c r="F346" s="19">
        <f t="shared" si="10"/>
        <v>-100</v>
      </c>
      <c r="G346" s="5">
        <f t="shared" si="11"/>
        <v>928.48</v>
      </c>
    </row>
    <row r="347" spans="1:7" s="5" customFormat="1" ht="24.95" customHeight="1" x14ac:dyDescent="0.2">
      <c r="A347" s="9">
        <v>335</v>
      </c>
      <c r="B347" s="18" t="s">
        <v>597</v>
      </c>
      <c r="C347" s="18" t="s">
        <v>598</v>
      </c>
      <c r="D347" s="10">
        <v>305.56</v>
      </c>
      <c r="E347" s="64"/>
      <c r="F347" s="19">
        <f t="shared" si="10"/>
        <v>-100</v>
      </c>
      <c r="G347" s="5">
        <f t="shared" si="11"/>
        <v>342.22719999999998</v>
      </c>
    </row>
    <row r="348" spans="1:7" s="5" customFormat="1" ht="24.95" customHeight="1" x14ac:dyDescent="0.2">
      <c r="A348" s="9">
        <v>336</v>
      </c>
      <c r="B348" s="18" t="s">
        <v>599</v>
      </c>
      <c r="C348" s="18" t="s">
        <v>600</v>
      </c>
      <c r="D348" s="10">
        <v>1933</v>
      </c>
      <c r="E348" s="64"/>
      <c r="F348" s="19">
        <f t="shared" si="10"/>
        <v>-100</v>
      </c>
      <c r="G348" s="5">
        <f t="shared" si="11"/>
        <v>2164.96</v>
      </c>
    </row>
    <row r="349" spans="1:7" s="5" customFormat="1" ht="24.95" customHeight="1" x14ac:dyDescent="0.2">
      <c r="A349" s="9">
        <v>337</v>
      </c>
      <c r="B349" s="18" t="s">
        <v>601</v>
      </c>
      <c r="C349" s="18" t="s">
        <v>602</v>
      </c>
      <c r="D349" s="10">
        <v>321.08</v>
      </c>
      <c r="E349" s="64"/>
      <c r="F349" s="19">
        <f t="shared" si="10"/>
        <v>-100</v>
      </c>
      <c r="G349" s="5">
        <f t="shared" si="11"/>
        <v>359.6096</v>
      </c>
    </row>
    <row r="350" spans="1:7" s="5" customFormat="1" ht="24.95" customHeight="1" x14ac:dyDescent="0.2">
      <c r="A350" s="9">
        <v>338</v>
      </c>
      <c r="B350" s="18" t="s">
        <v>603</v>
      </c>
      <c r="C350" s="18" t="s">
        <v>604</v>
      </c>
      <c r="D350" s="10">
        <v>284.58</v>
      </c>
      <c r="E350" s="64"/>
      <c r="F350" s="19">
        <f t="shared" si="10"/>
        <v>-100</v>
      </c>
      <c r="G350" s="5">
        <f t="shared" si="11"/>
        <v>318.7296</v>
      </c>
    </row>
    <row r="351" spans="1:7" s="5" customFormat="1" ht="24.95" customHeight="1" x14ac:dyDescent="0.2">
      <c r="A351" s="9">
        <v>339</v>
      </c>
      <c r="B351" s="18" t="s">
        <v>605</v>
      </c>
      <c r="C351" s="18" t="s">
        <v>606</v>
      </c>
      <c r="D351" s="10">
        <v>923</v>
      </c>
      <c r="E351" s="64"/>
      <c r="F351" s="19">
        <f t="shared" si="10"/>
        <v>-100</v>
      </c>
      <c r="G351" s="5">
        <f t="shared" si="11"/>
        <v>1033.76</v>
      </c>
    </row>
    <row r="352" spans="1:7" s="44" customFormat="1" ht="24.95" customHeight="1" x14ac:dyDescent="0.2">
      <c r="A352" s="41">
        <v>340</v>
      </c>
      <c r="B352" s="42" t="s">
        <v>607</v>
      </c>
      <c r="C352" s="42" t="s">
        <v>608</v>
      </c>
      <c r="D352" s="43">
        <v>1194</v>
      </c>
      <c r="E352" s="65">
        <v>1350</v>
      </c>
      <c r="F352" s="45">
        <f t="shared" si="10"/>
        <v>13.065326633165824</v>
      </c>
      <c r="G352" s="44">
        <f t="shared" si="11"/>
        <v>1337.28</v>
      </c>
    </row>
    <row r="353" spans="1:7" s="5" customFormat="1" ht="24.95" customHeight="1" x14ac:dyDescent="0.2">
      <c r="A353" s="9">
        <v>341</v>
      </c>
      <c r="B353" s="18" t="s">
        <v>609</v>
      </c>
      <c r="C353" s="18" t="s">
        <v>610</v>
      </c>
      <c r="D353" s="10">
        <v>848</v>
      </c>
      <c r="E353" s="64"/>
      <c r="F353" s="19">
        <f t="shared" si="10"/>
        <v>-100</v>
      </c>
      <c r="G353" s="5">
        <f t="shared" si="11"/>
        <v>949.76</v>
      </c>
    </row>
    <row r="354" spans="1:7" s="5" customFormat="1" ht="24.95" customHeight="1" x14ac:dyDescent="0.2">
      <c r="A354" s="9">
        <v>342</v>
      </c>
      <c r="B354" s="18" t="s">
        <v>611</v>
      </c>
      <c r="C354" s="18" t="s">
        <v>612</v>
      </c>
      <c r="D354" s="10">
        <v>747</v>
      </c>
      <c r="E354" s="64"/>
      <c r="F354" s="19">
        <f t="shared" si="10"/>
        <v>-100</v>
      </c>
      <c r="G354" s="5">
        <f t="shared" si="11"/>
        <v>836.64</v>
      </c>
    </row>
    <row r="355" spans="1:7" s="5" customFormat="1" ht="24.95" customHeight="1" x14ac:dyDescent="0.2">
      <c r="A355" s="9">
        <v>343</v>
      </c>
      <c r="B355" s="18" t="s">
        <v>613</v>
      </c>
      <c r="C355" s="18" t="s">
        <v>614</v>
      </c>
      <c r="D355" s="10">
        <v>947</v>
      </c>
      <c r="E355" s="64"/>
      <c r="F355" s="19">
        <f t="shared" si="10"/>
        <v>-100</v>
      </c>
      <c r="G355" s="5">
        <f t="shared" si="11"/>
        <v>1060.6400000000001</v>
      </c>
    </row>
    <row r="356" spans="1:7" s="5" customFormat="1" ht="24.95" customHeight="1" x14ac:dyDescent="0.2">
      <c r="A356" s="9">
        <v>344</v>
      </c>
      <c r="B356" s="18" t="s">
        <v>1781</v>
      </c>
      <c r="C356" s="18" t="s">
        <v>1780</v>
      </c>
      <c r="D356" s="10">
        <v>612</v>
      </c>
      <c r="E356" s="64"/>
      <c r="F356" s="19">
        <f t="shared" si="10"/>
        <v>-100</v>
      </c>
      <c r="G356" s="5">
        <f t="shared" si="11"/>
        <v>685.44</v>
      </c>
    </row>
    <row r="357" spans="1:7" s="5" customFormat="1" ht="24.95" customHeight="1" x14ac:dyDescent="0.2">
      <c r="A357" s="9">
        <v>345</v>
      </c>
      <c r="B357" s="18" t="s">
        <v>615</v>
      </c>
      <c r="C357" s="18" t="s">
        <v>616</v>
      </c>
      <c r="D357" s="10">
        <v>747</v>
      </c>
      <c r="E357" s="64"/>
      <c r="F357" s="19">
        <f t="shared" si="10"/>
        <v>-100</v>
      </c>
      <c r="G357" s="5">
        <f t="shared" si="11"/>
        <v>836.64</v>
      </c>
    </row>
    <row r="358" spans="1:7" s="5" customFormat="1" ht="24.95" customHeight="1" x14ac:dyDescent="0.2">
      <c r="A358" s="9">
        <v>346</v>
      </c>
      <c r="B358" s="18" t="s">
        <v>617</v>
      </c>
      <c r="C358" s="18" t="s">
        <v>618</v>
      </c>
      <c r="D358" s="10">
        <v>1996</v>
      </c>
      <c r="E358" s="64"/>
      <c r="F358" s="19">
        <f t="shared" si="10"/>
        <v>-100</v>
      </c>
      <c r="G358" s="5">
        <f t="shared" si="11"/>
        <v>2235.52</v>
      </c>
    </row>
    <row r="359" spans="1:7" s="5" customFormat="1" ht="24.95" customHeight="1" x14ac:dyDescent="0.2">
      <c r="A359" s="9">
        <v>347</v>
      </c>
      <c r="B359" s="18" t="s">
        <v>619</v>
      </c>
      <c r="C359" s="18" t="s">
        <v>620</v>
      </c>
      <c r="D359" s="10">
        <v>1949</v>
      </c>
      <c r="E359" s="64"/>
      <c r="F359" s="19">
        <f t="shared" si="10"/>
        <v>-100</v>
      </c>
      <c r="G359" s="5">
        <f t="shared" si="11"/>
        <v>2182.88</v>
      </c>
    </row>
    <row r="360" spans="1:7" s="5" customFormat="1" ht="24.95" customHeight="1" x14ac:dyDescent="0.2">
      <c r="A360" s="9">
        <v>348</v>
      </c>
      <c r="B360" s="18" t="s">
        <v>621</v>
      </c>
      <c r="C360" s="18" t="s">
        <v>622</v>
      </c>
      <c r="D360" s="10">
        <v>306.43</v>
      </c>
      <c r="E360" s="64"/>
      <c r="F360" s="19">
        <f t="shared" si="10"/>
        <v>-100</v>
      </c>
      <c r="G360" s="5">
        <f t="shared" si="11"/>
        <v>343.20159999999998</v>
      </c>
    </row>
    <row r="361" spans="1:7" s="5" customFormat="1" ht="24.95" customHeight="1" x14ac:dyDescent="0.2">
      <c r="A361" s="9">
        <v>349</v>
      </c>
      <c r="B361" s="18" t="s">
        <v>623</v>
      </c>
      <c r="C361" s="18" t="s">
        <v>624</v>
      </c>
      <c r="D361" s="10">
        <v>1140</v>
      </c>
      <c r="E361" s="64"/>
      <c r="F361" s="19">
        <f t="shared" si="10"/>
        <v>-100</v>
      </c>
      <c r="G361" s="5">
        <f t="shared" si="11"/>
        <v>1276.8</v>
      </c>
    </row>
    <row r="362" spans="1:7" s="5" customFormat="1" ht="24.95" customHeight="1" x14ac:dyDescent="0.2">
      <c r="A362" s="9">
        <v>350</v>
      </c>
      <c r="B362" s="18" t="s">
        <v>625</v>
      </c>
      <c r="C362" s="18" t="s">
        <v>626</v>
      </c>
      <c r="D362" s="10">
        <v>975</v>
      </c>
      <c r="E362" s="64"/>
      <c r="F362" s="19">
        <f t="shared" si="10"/>
        <v>-100</v>
      </c>
      <c r="G362" s="5">
        <f t="shared" si="11"/>
        <v>1092</v>
      </c>
    </row>
    <row r="363" spans="1:7" s="5" customFormat="1" ht="24.95" customHeight="1" x14ac:dyDescent="0.2">
      <c r="A363" s="9">
        <v>351</v>
      </c>
      <c r="B363" s="18" t="s">
        <v>627</v>
      </c>
      <c r="C363" s="18" t="s">
        <v>628</v>
      </c>
      <c r="D363" s="10">
        <v>975</v>
      </c>
      <c r="E363" s="64"/>
      <c r="F363" s="19">
        <f t="shared" si="10"/>
        <v>-100</v>
      </c>
      <c r="G363" s="5">
        <f t="shared" si="11"/>
        <v>1092</v>
      </c>
    </row>
    <row r="364" spans="1:7" s="5" customFormat="1" ht="24.95" customHeight="1" x14ac:dyDescent="0.2">
      <c r="A364" s="9">
        <v>352</v>
      </c>
      <c r="B364" s="18" t="s">
        <v>629</v>
      </c>
      <c r="C364" s="18" t="s">
        <v>630</v>
      </c>
      <c r="D364" s="10">
        <v>956</v>
      </c>
      <c r="E364" s="64"/>
      <c r="F364" s="19">
        <f t="shared" si="10"/>
        <v>-100</v>
      </c>
      <c r="G364" s="5">
        <f t="shared" si="11"/>
        <v>1070.72</v>
      </c>
    </row>
    <row r="365" spans="1:7" s="5" customFormat="1" ht="24.95" customHeight="1" x14ac:dyDescent="0.2">
      <c r="A365" s="9">
        <v>353</v>
      </c>
      <c r="B365" s="18" t="s">
        <v>631</v>
      </c>
      <c r="C365" s="18" t="s">
        <v>632</v>
      </c>
      <c r="D365" s="10">
        <v>956</v>
      </c>
      <c r="E365" s="64"/>
      <c r="F365" s="19">
        <f t="shared" si="10"/>
        <v>-100</v>
      </c>
      <c r="G365" s="5">
        <f t="shared" si="11"/>
        <v>1070.72</v>
      </c>
    </row>
    <row r="366" spans="1:7" s="5" customFormat="1" ht="24.95" customHeight="1" x14ac:dyDescent="0.2">
      <c r="A366" s="9">
        <v>354</v>
      </c>
      <c r="B366" s="18" t="s">
        <v>633</v>
      </c>
      <c r="C366" s="18" t="s">
        <v>634</v>
      </c>
      <c r="D366" s="10">
        <v>956</v>
      </c>
      <c r="E366" s="64"/>
      <c r="F366" s="19">
        <f t="shared" si="10"/>
        <v>-100</v>
      </c>
      <c r="G366" s="5">
        <f t="shared" si="11"/>
        <v>1070.72</v>
      </c>
    </row>
    <row r="367" spans="1:7" s="5" customFormat="1" ht="24.95" customHeight="1" x14ac:dyDescent="0.2">
      <c r="A367" s="9">
        <v>355</v>
      </c>
      <c r="B367" s="18" t="s">
        <v>635</v>
      </c>
      <c r="C367" s="18" t="s">
        <v>636</v>
      </c>
      <c r="D367" s="10">
        <v>304.97000000000003</v>
      </c>
      <c r="E367" s="64"/>
      <c r="F367" s="19">
        <f t="shared" si="10"/>
        <v>-100</v>
      </c>
      <c r="G367" s="5">
        <f t="shared" si="11"/>
        <v>341.56640000000004</v>
      </c>
    </row>
    <row r="368" spans="1:7" s="5" customFormat="1" ht="24.95" customHeight="1" x14ac:dyDescent="0.2">
      <c r="A368" s="9">
        <v>356</v>
      </c>
      <c r="B368" s="18" t="s">
        <v>637</v>
      </c>
      <c r="C368" s="18" t="s">
        <v>638</v>
      </c>
      <c r="D368" s="10">
        <v>2126</v>
      </c>
      <c r="E368" s="64"/>
      <c r="F368" s="19">
        <f t="shared" si="10"/>
        <v>-100</v>
      </c>
      <c r="G368" s="5">
        <f t="shared" si="11"/>
        <v>2381.12</v>
      </c>
    </row>
    <row r="369" spans="1:7" s="5" customFormat="1" ht="24.95" customHeight="1" x14ac:dyDescent="0.2">
      <c r="A369" s="9">
        <v>357</v>
      </c>
      <c r="B369" s="18" t="s">
        <v>639</v>
      </c>
      <c r="C369" s="18" t="s">
        <v>640</v>
      </c>
      <c r="D369" s="10">
        <v>895.1</v>
      </c>
      <c r="E369" s="64"/>
      <c r="F369" s="19">
        <f t="shared" si="10"/>
        <v>-100</v>
      </c>
      <c r="G369" s="5">
        <f t="shared" si="11"/>
        <v>1002.5120000000001</v>
      </c>
    </row>
    <row r="370" spans="1:7" s="5" customFormat="1" ht="24.95" customHeight="1" x14ac:dyDescent="0.2">
      <c r="A370" s="9">
        <v>358</v>
      </c>
      <c r="B370" s="18" t="s">
        <v>641</v>
      </c>
      <c r="C370" s="18" t="s">
        <v>642</v>
      </c>
      <c r="D370" s="10">
        <v>870.33</v>
      </c>
      <c r="E370" s="64"/>
      <c r="F370" s="19">
        <f t="shared" si="10"/>
        <v>-100</v>
      </c>
      <c r="G370" s="5">
        <f t="shared" si="11"/>
        <v>974.76960000000008</v>
      </c>
    </row>
    <row r="371" spans="1:7" s="5" customFormat="1" ht="24.95" customHeight="1" x14ac:dyDescent="0.2">
      <c r="A371" s="9">
        <v>359</v>
      </c>
      <c r="B371" s="18" t="s">
        <v>643</v>
      </c>
      <c r="C371" s="18" t="s">
        <v>644</v>
      </c>
      <c r="D371" s="10">
        <v>291.95999999999998</v>
      </c>
      <c r="E371" s="64"/>
      <c r="F371" s="19">
        <f t="shared" si="10"/>
        <v>-100</v>
      </c>
      <c r="G371" s="5">
        <f t="shared" si="11"/>
        <v>326.99519999999995</v>
      </c>
    </row>
    <row r="372" spans="1:7" s="5" customFormat="1" ht="24.95" customHeight="1" x14ac:dyDescent="0.2">
      <c r="A372" s="9">
        <v>360</v>
      </c>
      <c r="B372" s="18" t="s">
        <v>645</v>
      </c>
      <c r="C372" s="18" t="s">
        <v>646</v>
      </c>
      <c r="D372" s="10">
        <v>954</v>
      </c>
      <c r="E372" s="64"/>
      <c r="F372" s="19">
        <f t="shared" si="10"/>
        <v>-100</v>
      </c>
      <c r="G372" s="5">
        <f t="shared" si="11"/>
        <v>1068.48</v>
      </c>
    </row>
    <row r="373" spans="1:7" s="5" customFormat="1" ht="24.95" customHeight="1" x14ac:dyDescent="0.2">
      <c r="A373" s="9">
        <v>361</v>
      </c>
      <c r="B373" s="18" t="s">
        <v>647</v>
      </c>
      <c r="C373" s="18" t="s">
        <v>648</v>
      </c>
      <c r="D373" s="10">
        <v>323.67</v>
      </c>
      <c r="E373" s="64"/>
      <c r="F373" s="19">
        <f t="shared" si="10"/>
        <v>-100</v>
      </c>
      <c r="G373" s="5">
        <f t="shared" si="11"/>
        <v>362.5104</v>
      </c>
    </row>
    <row r="374" spans="1:7" s="5" customFormat="1" ht="24.95" customHeight="1" x14ac:dyDescent="0.2">
      <c r="A374" s="9">
        <v>362</v>
      </c>
      <c r="B374" s="18" t="s">
        <v>649</v>
      </c>
      <c r="C374" s="18" t="s">
        <v>650</v>
      </c>
      <c r="D374" s="10">
        <v>954</v>
      </c>
      <c r="E374" s="64"/>
      <c r="F374" s="19">
        <f t="shared" si="10"/>
        <v>-100</v>
      </c>
      <c r="G374" s="5">
        <f t="shared" si="11"/>
        <v>1068.48</v>
      </c>
    </row>
    <row r="375" spans="1:7" s="5" customFormat="1" ht="24.95" customHeight="1" x14ac:dyDescent="0.2">
      <c r="A375" s="9">
        <v>363</v>
      </c>
      <c r="B375" s="18" t="s">
        <v>651</v>
      </c>
      <c r="C375" s="18" t="s">
        <v>652</v>
      </c>
      <c r="D375" s="10">
        <v>230.57</v>
      </c>
      <c r="E375" s="64"/>
      <c r="F375" s="19">
        <f t="shared" si="10"/>
        <v>-100</v>
      </c>
      <c r="G375" s="5">
        <f t="shared" si="11"/>
        <v>258.23840000000001</v>
      </c>
    </row>
    <row r="376" spans="1:7" s="5" customFormat="1" ht="24.95" customHeight="1" x14ac:dyDescent="0.2">
      <c r="A376" s="9">
        <v>364</v>
      </c>
      <c r="B376" s="18" t="s">
        <v>653</v>
      </c>
      <c r="C376" s="18" t="s">
        <v>654</v>
      </c>
      <c r="D376" s="10">
        <v>230.57</v>
      </c>
      <c r="E376" s="64"/>
      <c r="F376" s="19">
        <f t="shared" si="10"/>
        <v>-100</v>
      </c>
      <c r="G376" s="5">
        <f t="shared" si="11"/>
        <v>258.23840000000001</v>
      </c>
    </row>
    <row r="377" spans="1:7" s="5" customFormat="1" ht="24.95" customHeight="1" x14ac:dyDescent="0.2">
      <c r="A377" s="9">
        <v>365</v>
      </c>
      <c r="B377" s="18" t="s">
        <v>655</v>
      </c>
      <c r="C377" s="18" t="s">
        <v>656</v>
      </c>
      <c r="D377" s="10">
        <v>1912</v>
      </c>
      <c r="E377" s="64"/>
      <c r="F377" s="19">
        <f t="shared" si="10"/>
        <v>-100</v>
      </c>
      <c r="G377" s="5">
        <f t="shared" si="11"/>
        <v>2141.44</v>
      </c>
    </row>
    <row r="378" spans="1:7" s="5" customFormat="1" ht="24.95" customHeight="1" x14ac:dyDescent="0.2">
      <c r="A378" s="9">
        <v>366</v>
      </c>
      <c r="B378" s="18" t="s">
        <v>657</v>
      </c>
      <c r="C378" s="18" t="s">
        <v>658</v>
      </c>
      <c r="D378" s="10">
        <v>949.47</v>
      </c>
      <c r="E378" s="64"/>
      <c r="F378" s="19">
        <f t="shared" si="10"/>
        <v>-100</v>
      </c>
      <c r="G378" s="5">
        <f t="shared" si="11"/>
        <v>1063.4064000000001</v>
      </c>
    </row>
    <row r="379" spans="1:7" s="5" customFormat="1" ht="24.95" customHeight="1" x14ac:dyDescent="0.2">
      <c r="A379" s="9">
        <v>367</v>
      </c>
      <c r="B379" s="18" t="s">
        <v>659</v>
      </c>
      <c r="C379" s="18" t="s">
        <v>660</v>
      </c>
      <c r="D379" s="10">
        <v>247.89</v>
      </c>
      <c r="E379" s="64"/>
      <c r="F379" s="19">
        <f t="shared" si="10"/>
        <v>-100</v>
      </c>
      <c r="G379" s="5">
        <f t="shared" si="11"/>
        <v>277.63679999999999</v>
      </c>
    </row>
    <row r="380" spans="1:7" s="5" customFormat="1" ht="24.95" customHeight="1" x14ac:dyDescent="0.2">
      <c r="A380" s="9">
        <v>368</v>
      </c>
      <c r="B380" s="18" t="s">
        <v>661</v>
      </c>
      <c r="C380" s="18" t="s">
        <v>662</v>
      </c>
      <c r="D380" s="10">
        <v>1912</v>
      </c>
      <c r="E380" s="64"/>
      <c r="F380" s="19">
        <f t="shared" si="10"/>
        <v>-100</v>
      </c>
      <c r="G380" s="5">
        <f t="shared" si="11"/>
        <v>2141.44</v>
      </c>
    </row>
    <row r="381" spans="1:7" s="5" customFormat="1" ht="24.95" customHeight="1" x14ac:dyDescent="0.2">
      <c r="A381" s="9">
        <v>369</v>
      </c>
      <c r="B381" s="18" t="s">
        <v>663</v>
      </c>
      <c r="C381" s="18" t="s">
        <v>664</v>
      </c>
      <c r="D381" s="10">
        <v>157</v>
      </c>
      <c r="E381" s="64"/>
      <c r="F381" s="19">
        <f t="shared" si="10"/>
        <v>-100</v>
      </c>
      <c r="G381" s="5">
        <f t="shared" si="11"/>
        <v>175.84</v>
      </c>
    </row>
    <row r="382" spans="1:7" s="44" customFormat="1" ht="24.95" customHeight="1" x14ac:dyDescent="0.2">
      <c r="A382" s="41">
        <v>370</v>
      </c>
      <c r="B382" s="42" t="s">
        <v>665</v>
      </c>
      <c r="C382" s="42" t="s">
        <v>666</v>
      </c>
      <c r="D382" s="43">
        <v>269</v>
      </c>
      <c r="E382" s="65">
        <v>310</v>
      </c>
      <c r="F382" s="45">
        <f t="shared" si="10"/>
        <v>15.241635687732341</v>
      </c>
      <c r="G382" s="44">
        <f t="shared" si="11"/>
        <v>301.27999999999997</v>
      </c>
    </row>
    <row r="383" spans="1:7" s="44" customFormat="1" ht="24.95" customHeight="1" x14ac:dyDescent="0.2">
      <c r="A383" s="41">
        <v>371</v>
      </c>
      <c r="B383" s="42" t="s">
        <v>667</v>
      </c>
      <c r="C383" s="42" t="s">
        <v>668</v>
      </c>
      <c r="D383" s="43">
        <v>456</v>
      </c>
      <c r="E383" s="65">
        <v>520</v>
      </c>
      <c r="F383" s="45">
        <f t="shared" si="10"/>
        <v>14.035087719298247</v>
      </c>
      <c r="G383" s="44">
        <f t="shared" si="11"/>
        <v>510.72</v>
      </c>
    </row>
    <row r="384" spans="1:7" s="44" customFormat="1" ht="24.95" customHeight="1" x14ac:dyDescent="0.2">
      <c r="A384" s="41">
        <v>372</v>
      </c>
      <c r="B384" s="42" t="s">
        <v>669</v>
      </c>
      <c r="C384" s="42" t="s">
        <v>670</v>
      </c>
      <c r="D384" s="43">
        <v>668</v>
      </c>
      <c r="E384" s="65">
        <v>765</v>
      </c>
      <c r="F384" s="45">
        <f t="shared" si="10"/>
        <v>14.52095808383234</v>
      </c>
      <c r="G384" s="44">
        <f t="shared" si="11"/>
        <v>748.16</v>
      </c>
    </row>
    <row r="385" spans="1:7" s="5" customFormat="1" ht="24.95" customHeight="1" x14ac:dyDescent="0.2">
      <c r="A385" s="9">
        <v>373</v>
      </c>
      <c r="B385" s="18" t="s">
        <v>671</v>
      </c>
      <c r="C385" s="18" t="s">
        <v>672</v>
      </c>
      <c r="D385" s="10">
        <v>303.77999999999997</v>
      </c>
      <c r="E385" s="64"/>
      <c r="F385" s="19">
        <f t="shared" si="10"/>
        <v>-100</v>
      </c>
      <c r="G385" s="5">
        <f t="shared" si="11"/>
        <v>340.23359999999997</v>
      </c>
    </row>
    <row r="386" spans="1:7" s="5" customFormat="1" ht="24.95" customHeight="1" x14ac:dyDescent="0.2">
      <c r="A386" s="9">
        <v>374</v>
      </c>
      <c r="B386" s="18" t="s">
        <v>673</v>
      </c>
      <c r="C386" s="18" t="s">
        <v>674</v>
      </c>
      <c r="D386" s="10">
        <v>309.51</v>
      </c>
      <c r="E386" s="64"/>
      <c r="F386" s="19">
        <f t="shared" si="10"/>
        <v>-100</v>
      </c>
      <c r="G386" s="5">
        <f t="shared" si="11"/>
        <v>346.65120000000002</v>
      </c>
    </row>
    <row r="387" spans="1:7" s="5" customFormat="1" ht="24.95" customHeight="1" x14ac:dyDescent="0.2">
      <c r="A387" s="9">
        <v>375</v>
      </c>
      <c r="B387" s="18" t="s">
        <v>675</v>
      </c>
      <c r="C387" s="18" t="s">
        <v>676</v>
      </c>
      <c r="D387" s="10">
        <v>517.97</v>
      </c>
      <c r="E387" s="64"/>
      <c r="F387" s="19">
        <f t="shared" si="10"/>
        <v>-100</v>
      </c>
      <c r="G387" s="5">
        <f t="shared" si="11"/>
        <v>580.12639999999999</v>
      </c>
    </row>
    <row r="388" spans="1:7" s="5" customFormat="1" ht="24.95" customHeight="1" x14ac:dyDescent="0.2">
      <c r="A388" s="9">
        <v>376</v>
      </c>
      <c r="B388" s="18" t="s">
        <v>677</v>
      </c>
      <c r="C388" s="18" t="s">
        <v>678</v>
      </c>
      <c r="D388" s="10">
        <v>415.44</v>
      </c>
      <c r="E388" s="64"/>
      <c r="F388" s="19">
        <f t="shared" si="10"/>
        <v>-100</v>
      </c>
      <c r="G388" s="5">
        <f t="shared" si="11"/>
        <v>465.2928</v>
      </c>
    </row>
    <row r="389" spans="1:7" s="5" customFormat="1" ht="24.95" customHeight="1" x14ac:dyDescent="0.2">
      <c r="A389" s="9">
        <v>377</v>
      </c>
      <c r="B389" s="18" t="s">
        <v>679</v>
      </c>
      <c r="C389" s="18" t="s">
        <v>680</v>
      </c>
      <c r="D389" s="10">
        <v>830.95</v>
      </c>
      <c r="E389" s="64"/>
      <c r="F389" s="19">
        <f t="shared" si="10"/>
        <v>-100</v>
      </c>
      <c r="G389" s="5">
        <f t="shared" si="11"/>
        <v>930.66399999999999</v>
      </c>
    </row>
    <row r="390" spans="1:7" s="5" customFormat="1" ht="24.95" customHeight="1" x14ac:dyDescent="0.2">
      <c r="A390" s="9">
        <v>378</v>
      </c>
      <c r="B390" s="18" t="s">
        <v>681</v>
      </c>
      <c r="C390" s="18" t="s">
        <v>682</v>
      </c>
      <c r="D390" s="10">
        <v>1162.27</v>
      </c>
      <c r="E390" s="64"/>
      <c r="F390" s="19">
        <f t="shared" si="10"/>
        <v>-100</v>
      </c>
      <c r="G390" s="5">
        <f t="shared" si="11"/>
        <v>1301.7424000000001</v>
      </c>
    </row>
    <row r="391" spans="1:7" s="5" customFormat="1" ht="24.95" customHeight="1" x14ac:dyDescent="0.2">
      <c r="A391" s="9">
        <v>379</v>
      </c>
      <c r="B391" s="18" t="s">
        <v>683</v>
      </c>
      <c r="C391" s="18" t="s">
        <v>684</v>
      </c>
      <c r="D391" s="10">
        <v>829.78</v>
      </c>
      <c r="E391" s="64"/>
      <c r="F391" s="19">
        <f t="shared" si="10"/>
        <v>-100</v>
      </c>
      <c r="G391" s="5">
        <f t="shared" si="11"/>
        <v>929.35359999999991</v>
      </c>
    </row>
    <row r="392" spans="1:7" s="5" customFormat="1" ht="24.95" customHeight="1" x14ac:dyDescent="0.2">
      <c r="A392" s="9">
        <v>380</v>
      </c>
      <c r="B392" s="18" t="s">
        <v>685</v>
      </c>
      <c r="C392" s="18" t="s">
        <v>686</v>
      </c>
      <c r="D392" s="10">
        <v>892.83</v>
      </c>
      <c r="E392" s="64"/>
      <c r="F392" s="19">
        <f t="shared" si="10"/>
        <v>-100</v>
      </c>
      <c r="G392" s="5">
        <f t="shared" si="11"/>
        <v>999.96960000000001</v>
      </c>
    </row>
    <row r="393" spans="1:7" s="5" customFormat="1" ht="24.95" customHeight="1" x14ac:dyDescent="0.2">
      <c r="A393" s="9">
        <v>381</v>
      </c>
      <c r="B393" s="18" t="s">
        <v>687</v>
      </c>
      <c r="C393" s="18" t="s">
        <v>688</v>
      </c>
      <c r="D393" s="10">
        <v>1742.44</v>
      </c>
      <c r="E393" s="64"/>
      <c r="F393" s="19">
        <f t="shared" si="10"/>
        <v>-100</v>
      </c>
      <c r="G393" s="5">
        <f t="shared" si="11"/>
        <v>1951.5328</v>
      </c>
    </row>
    <row r="394" spans="1:7" s="5" customFormat="1" ht="24.95" customHeight="1" x14ac:dyDescent="0.2">
      <c r="A394" s="9">
        <v>382</v>
      </c>
      <c r="B394" s="18" t="s">
        <v>689</v>
      </c>
      <c r="C394" s="18" t="s">
        <v>690</v>
      </c>
      <c r="D394" s="10">
        <v>3884</v>
      </c>
      <c r="E394" s="64"/>
      <c r="F394" s="19">
        <f t="shared" si="10"/>
        <v>-100</v>
      </c>
      <c r="G394" s="5">
        <f t="shared" si="11"/>
        <v>4350.08</v>
      </c>
    </row>
    <row r="395" spans="1:7" s="5" customFormat="1" ht="24.95" customHeight="1" x14ac:dyDescent="0.2">
      <c r="A395" s="9">
        <v>383</v>
      </c>
      <c r="B395" s="18" t="s">
        <v>1779</v>
      </c>
      <c r="C395" s="18" t="s">
        <v>1778</v>
      </c>
      <c r="D395" s="10">
        <v>1148</v>
      </c>
      <c r="E395" s="64"/>
      <c r="F395" s="19">
        <f t="shared" si="10"/>
        <v>-100</v>
      </c>
      <c r="G395" s="5">
        <f t="shared" si="11"/>
        <v>1285.76</v>
      </c>
    </row>
    <row r="396" spans="1:7" s="5" customFormat="1" ht="24.95" customHeight="1" x14ac:dyDescent="0.2">
      <c r="A396" s="9">
        <v>384</v>
      </c>
      <c r="B396" s="18" t="s">
        <v>691</v>
      </c>
      <c r="C396" s="18" t="s">
        <v>692</v>
      </c>
      <c r="D396" s="10">
        <v>1148</v>
      </c>
      <c r="E396" s="64"/>
      <c r="F396" s="19">
        <f t="shared" si="10"/>
        <v>-100</v>
      </c>
      <c r="G396" s="5">
        <f t="shared" si="11"/>
        <v>1285.76</v>
      </c>
    </row>
    <row r="397" spans="1:7" s="5" customFormat="1" ht="24.95" customHeight="1" x14ac:dyDescent="0.2">
      <c r="A397" s="9">
        <v>385</v>
      </c>
      <c r="B397" s="18" t="s">
        <v>693</v>
      </c>
      <c r="C397" s="18" t="s">
        <v>694</v>
      </c>
      <c r="D397" s="10">
        <v>966.31</v>
      </c>
      <c r="E397" s="64"/>
      <c r="F397" s="19">
        <f t="shared" si="10"/>
        <v>-100</v>
      </c>
      <c r="G397" s="5">
        <f t="shared" si="11"/>
        <v>1082.2672</v>
      </c>
    </row>
    <row r="398" spans="1:7" s="5" customFormat="1" ht="24.95" customHeight="1" x14ac:dyDescent="0.2">
      <c r="A398" s="9">
        <v>386</v>
      </c>
      <c r="B398" s="18" t="s">
        <v>695</v>
      </c>
      <c r="C398" s="18" t="s">
        <v>696</v>
      </c>
      <c r="D398" s="10">
        <v>1133.3900000000001</v>
      </c>
      <c r="E398" s="64"/>
      <c r="F398" s="19">
        <f t="shared" ref="F398:F461" si="12">(E398/D398)*100-100</f>
        <v>-100</v>
      </c>
      <c r="G398" s="5">
        <f t="shared" ref="G398:G461" si="13">(D398*$G$12)+D398</f>
        <v>1269.3968</v>
      </c>
    </row>
    <row r="399" spans="1:7" s="5" customFormat="1" ht="24.95" customHeight="1" x14ac:dyDescent="0.2">
      <c r="A399" s="9">
        <v>387</v>
      </c>
      <c r="B399" s="18" t="s">
        <v>697</v>
      </c>
      <c r="C399" s="18" t="s">
        <v>698</v>
      </c>
      <c r="D399" s="10">
        <v>6058</v>
      </c>
      <c r="E399" s="64"/>
      <c r="F399" s="19">
        <f t="shared" si="12"/>
        <v>-100</v>
      </c>
      <c r="G399" s="5">
        <f t="shared" si="13"/>
        <v>6784.96</v>
      </c>
    </row>
    <row r="400" spans="1:7" s="44" customFormat="1" ht="24.95" customHeight="1" x14ac:dyDescent="0.2">
      <c r="A400" s="41">
        <v>388</v>
      </c>
      <c r="B400" s="42" t="s">
        <v>699</v>
      </c>
      <c r="C400" s="42" t="s">
        <v>700</v>
      </c>
      <c r="D400" s="43">
        <v>2159</v>
      </c>
      <c r="E400" s="65">
        <v>2440</v>
      </c>
      <c r="F400" s="45">
        <f t="shared" si="12"/>
        <v>13.015284854099136</v>
      </c>
      <c r="G400" s="44">
        <f t="shared" si="13"/>
        <v>2418.08</v>
      </c>
    </row>
    <row r="401" spans="1:7" s="44" customFormat="1" ht="24.95" customHeight="1" x14ac:dyDescent="0.2">
      <c r="A401" s="41">
        <v>389</v>
      </c>
      <c r="B401" s="42" t="s">
        <v>701</v>
      </c>
      <c r="C401" s="42" t="s">
        <v>702</v>
      </c>
      <c r="D401" s="43">
        <v>6017</v>
      </c>
      <c r="E401" s="65"/>
      <c r="F401" s="45">
        <f t="shared" si="12"/>
        <v>-100</v>
      </c>
      <c r="G401" s="44">
        <f t="shared" si="13"/>
        <v>6739.04</v>
      </c>
    </row>
    <row r="402" spans="1:7" s="5" customFormat="1" ht="24.95" customHeight="1" x14ac:dyDescent="0.2">
      <c r="A402" s="9">
        <v>390</v>
      </c>
      <c r="B402" s="18" t="s">
        <v>703</v>
      </c>
      <c r="C402" s="18" t="s">
        <v>704</v>
      </c>
      <c r="D402" s="10">
        <v>235.12</v>
      </c>
      <c r="E402" s="64"/>
      <c r="F402" s="19">
        <f t="shared" si="12"/>
        <v>-100</v>
      </c>
      <c r="G402" s="5">
        <f t="shared" si="13"/>
        <v>263.33440000000002</v>
      </c>
    </row>
    <row r="403" spans="1:7" s="44" customFormat="1" ht="24.95" customHeight="1" x14ac:dyDescent="0.2">
      <c r="A403" s="41">
        <v>391</v>
      </c>
      <c r="B403" s="42" t="s">
        <v>705</v>
      </c>
      <c r="C403" s="42" t="s">
        <v>706</v>
      </c>
      <c r="D403" s="43">
        <v>1912</v>
      </c>
      <c r="E403" s="65"/>
      <c r="F403" s="45">
        <f t="shared" si="12"/>
        <v>-100</v>
      </c>
      <c r="G403" s="44">
        <f t="shared" si="13"/>
        <v>2141.44</v>
      </c>
    </row>
    <row r="404" spans="1:7" s="5" customFormat="1" ht="24.95" customHeight="1" x14ac:dyDescent="0.2">
      <c r="A404" s="9">
        <v>392</v>
      </c>
      <c r="B404" s="18" t="s">
        <v>707</v>
      </c>
      <c r="C404" s="18" t="s">
        <v>708</v>
      </c>
      <c r="D404" s="10">
        <v>956</v>
      </c>
      <c r="E404" s="64"/>
      <c r="F404" s="19">
        <f t="shared" si="12"/>
        <v>-100</v>
      </c>
      <c r="G404" s="5">
        <f t="shared" si="13"/>
        <v>1070.72</v>
      </c>
    </row>
    <row r="405" spans="1:7" s="5" customFormat="1" ht="24.95" customHeight="1" x14ac:dyDescent="0.2">
      <c r="A405" s="9">
        <v>393</v>
      </c>
      <c r="B405" s="18" t="s">
        <v>709</v>
      </c>
      <c r="C405" s="18" t="s">
        <v>710</v>
      </c>
      <c r="D405" s="10">
        <v>4915</v>
      </c>
      <c r="E405" s="64"/>
      <c r="F405" s="19">
        <f t="shared" si="12"/>
        <v>-100</v>
      </c>
      <c r="G405" s="5">
        <f t="shared" si="13"/>
        <v>5504.8</v>
      </c>
    </row>
    <row r="406" spans="1:7" s="5" customFormat="1" ht="24.95" customHeight="1" x14ac:dyDescent="0.2">
      <c r="A406" s="9">
        <v>394</v>
      </c>
      <c r="B406" s="18" t="s">
        <v>711</v>
      </c>
      <c r="C406" s="18" t="s">
        <v>712</v>
      </c>
      <c r="D406" s="10">
        <v>1215.3699999999999</v>
      </c>
      <c r="E406" s="64"/>
      <c r="F406" s="19">
        <f t="shared" si="12"/>
        <v>-100</v>
      </c>
      <c r="G406" s="5">
        <f t="shared" si="13"/>
        <v>1361.2143999999998</v>
      </c>
    </row>
    <row r="407" spans="1:7" s="5" customFormat="1" ht="24.95" customHeight="1" x14ac:dyDescent="0.2">
      <c r="A407" s="9">
        <v>395</v>
      </c>
      <c r="B407" s="18" t="s">
        <v>713</v>
      </c>
      <c r="C407" s="18" t="s">
        <v>714</v>
      </c>
      <c r="D407" s="10">
        <v>521.91999999999996</v>
      </c>
      <c r="E407" s="64"/>
      <c r="F407" s="19">
        <f t="shared" si="12"/>
        <v>-100</v>
      </c>
      <c r="G407" s="5">
        <f t="shared" si="13"/>
        <v>584.55039999999997</v>
      </c>
    </row>
    <row r="408" spans="1:7" s="5" customFormat="1" ht="24.95" customHeight="1" x14ac:dyDescent="0.2">
      <c r="A408" s="9">
        <v>396</v>
      </c>
      <c r="B408" s="18" t="s">
        <v>715</v>
      </c>
      <c r="C408" s="18" t="s">
        <v>716</v>
      </c>
      <c r="D408" s="10">
        <v>6028</v>
      </c>
      <c r="E408" s="64"/>
      <c r="F408" s="19">
        <f t="shared" si="12"/>
        <v>-100</v>
      </c>
      <c r="G408" s="5">
        <f t="shared" si="13"/>
        <v>6751.36</v>
      </c>
    </row>
    <row r="409" spans="1:7" s="5" customFormat="1" ht="24.95" customHeight="1" x14ac:dyDescent="0.2">
      <c r="A409" s="9">
        <v>397</v>
      </c>
      <c r="B409" s="18" t="s">
        <v>717</v>
      </c>
      <c r="C409" s="18" t="s">
        <v>718</v>
      </c>
      <c r="D409" s="10">
        <v>1912</v>
      </c>
      <c r="E409" s="64"/>
      <c r="F409" s="19">
        <f t="shared" si="12"/>
        <v>-100</v>
      </c>
      <c r="G409" s="5">
        <f t="shared" si="13"/>
        <v>2141.44</v>
      </c>
    </row>
    <row r="410" spans="1:7" s="5" customFormat="1" ht="24.95" customHeight="1" x14ac:dyDescent="0.2">
      <c r="A410" s="9">
        <v>398</v>
      </c>
      <c r="B410" s="18" t="s">
        <v>719</v>
      </c>
      <c r="C410" s="18" t="s">
        <v>720</v>
      </c>
      <c r="D410" s="10">
        <v>1913.82</v>
      </c>
      <c r="E410" s="64"/>
      <c r="F410" s="19">
        <f t="shared" si="12"/>
        <v>-100</v>
      </c>
      <c r="G410" s="5">
        <f t="shared" si="13"/>
        <v>2143.4784</v>
      </c>
    </row>
    <row r="411" spans="1:7" s="5" customFormat="1" ht="24.95" customHeight="1" x14ac:dyDescent="0.2">
      <c r="A411" s="9">
        <v>399</v>
      </c>
      <c r="B411" s="18" t="s">
        <v>721</v>
      </c>
      <c r="C411" s="18" t="s">
        <v>722</v>
      </c>
      <c r="D411" s="10">
        <v>986</v>
      </c>
      <c r="E411" s="64"/>
      <c r="F411" s="19">
        <f t="shared" si="12"/>
        <v>-100</v>
      </c>
      <c r="G411" s="5">
        <f t="shared" si="13"/>
        <v>1104.32</v>
      </c>
    </row>
    <row r="412" spans="1:7" s="5" customFormat="1" ht="24.95" customHeight="1" x14ac:dyDescent="0.2">
      <c r="A412" s="9">
        <v>400</v>
      </c>
      <c r="B412" s="18" t="s">
        <v>723</v>
      </c>
      <c r="C412" s="18" t="s">
        <v>724</v>
      </c>
      <c r="D412" s="10">
        <v>758.94</v>
      </c>
      <c r="E412" s="64"/>
      <c r="F412" s="19">
        <f t="shared" si="12"/>
        <v>-100</v>
      </c>
      <c r="G412" s="5">
        <f t="shared" si="13"/>
        <v>850.01280000000008</v>
      </c>
    </row>
    <row r="413" spans="1:7" s="5" customFormat="1" ht="24.95" customHeight="1" x14ac:dyDescent="0.2">
      <c r="A413" s="9">
        <v>401</v>
      </c>
      <c r="B413" s="18" t="s">
        <v>725</v>
      </c>
      <c r="C413" s="18" t="s">
        <v>726</v>
      </c>
      <c r="D413" s="10">
        <v>3648.71</v>
      </c>
      <c r="E413" s="64"/>
      <c r="F413" s="19">
        <f t="shared" si="12"/>
        <v>-100</v>
      </c>
      <c r="G413" s="5">
        <f t="shared" si="13"/>
        <v>4086.5551999999998</v>
      </c>
    </row>
    <row r="414" spans="1:7" s="5" customFormat="1" ht="24.95" customHeight="1" x14ac:dyDescent="0.2">
      <c r="A414" s="9">
        <v>402</v>
      </c>
      <c r="B414" s="18" t="s">
        <v>1783</v>
      </c>
      <c r="C414" s="18" t="s">
        <v>1782</v>
      </c>
      <c r="D414" s="10">
        <v>5194</v>
      </c>
      <c r="E414" s="64"/>
      <c r="F414" s="19">
        <f t="shared" si="12"/>
        <v>-100</v>
      </c>
      <c r="G414" s="5">
        <f t="shared" si="13"/>
        <v>5817.28</v>
      </c>
    </row>
    <row r="415" spans="1:7" s="5" customFormat="1" ht="24.95" customHeight="1" x14ac:dyDescent="0.2">
      <c r="A415" s="9">
        <v>403</v>
      </c>
      <c r="B415" s="18" t="s">
        <v>727</v>
      </c>
      <c r="C415" s="18" t="s">
        <v>728</v>
      </c>
      <c r="D415" s="10">
        <v>1152.26</v>
      </c>
      <c r="E415" s="67"/>
      <c r="F415" s="19">
        <f t="shared" si="12"/>
        <v>-100</v>
      </c>
      <c r="G415" s="5">
        <f t="shared" si="13"/>
        <v>1290.5311999999999</v>
      </c>
    </row>
    <row r="416" spans="1:7" s="5" customFormat="1" ht="24.95" customHeight="1" x14ac:dyDescent="0.2">
      <c r="A416" s="9">
        <v>404</v>
      </c>
      <c r="B416" s="18" t="s">
        <v>729</v>
      </c>
      <c r="C416" s="18" t="s">
        <v>730</v>
      </c>
      <c r="D416" s="10">
        <f>'[1]перечень по приказу 804н (2019)'!$C$526</f>
        <v>1093.8800000000001</v>
      </c>
      <c r="E416" s="67"/>
      <c r="F416" s="19">
        <f t="shared" si="12"/>
        <v>-100</v>
      </c>
      <c r="G416" s="5">
        <f t="shared" si="13"/>
        <v>1225.1456000000001</v>
      </c>
    </row>
    <row r="417" spans="1:8" s="5" customFormat="1" ht="24.95" customHeight="1" x14ac:dyDescent="0.2">
      <c r="A417" s="9">
        <v>405</v>
      </c>
      <c r="B417" s="18" t="s">
        <v>731</v>
      </c>
      <c r="C417" s="18" t="s">
        <v>732</v>
      </c>
      <c r="D417" s="10">
        <f>'[1]перечень по приказу 804н (2019)'!$C$527</f>
        <v>1192.6199999999999</v>
      </c>
      <c r="E417" s="67"/>
      <c r="F417" s="19">
        <f t="shared" si="12"/>
        <v>-100</v>
      </c>
      <c r="G417" s="5">
        <f t="shared" si="13"/>
        <v>1335.7343999999998</v>
      </c>
    </row>
    <row r="418" spans="1:8" s="5" customFormat="1" ht="24.95" customHeight="1" x14ac:dyDescent="0.2">
      <c r="A418" s="9">
        <v>406</v>
      </c>
      <c r="B418" s="18" t="s">
        <v>733</v>
      </c>
      <c r="C418" s="18" t="s">
        <v>734</v>
      </c>
      <c r="D418" s="10">
        <f>'[1]перечень по приказу 804н (2019)'!$C$528</f>
        <v>1108.43</v>
      </c>
      <c r="E418" s="67"/>
      <c r="F418" s="19">
        <f t="shared" si="12"/>
        <v>-100</v>
      </c>
      <c r="G418" s="5">
        <f t="shared" si="13"/>
        <v>1241.4416000000001</v>
      </c>
    </row>
    <row r="419" spans="1:8" s="5" customFormat="1" ht="24.95" customHeight="1" x14ac:dyDescent="0.2">
      <c r="A419" s="9">
        <v>407</v>
      </c>
      <c r="B419" s="18" t="s">
        <v>735</v>
      </c>
      <c r="C419" s="18" t="s">
        <v>736</v>
      </c>
      <c r="D419" s="10">
        <f>'[1]перечень по приказу 804н (2019)'!$C$529</f>
        <v>1108.43</v>
      </c>
      <c r="E419" s="67"/>
      <c r="F419" s="19">
        <f t="shared" si="12"/>
        <v>-100</v>
      </c>
      <c r="G419" s="5">
        <f t="shared" si="13"/>
        <v>1241.4416000000001</v>
      </c>
    </row>
    <row r="420" spans="1:8" s="5" customFormat="1" ht="24.95" customHeight="1" x14ac:dyDescent="0.2">
      <c r="A420" s="9">
        <v>408</v>
      </c>
      <c r="B420" s="18" t="s">
        <v>737</v>
      </c>
      <c r="C420" s="18" t="s">
        <v>738</v>
      </c>
      <c r="D420" s="10">
        <f>'[1]перечень по приказу 804н (2019)'!$C$530</f>
        <v>1108.43</v>
      </c>
      <c r="E420" s="67"/>
      <c r="F420" s="19">
        <f t="shared" si="12"/>
        <v>-100</v>
      </c>
      <c r="G420" s="5">
        <f t="shared" si="13"/>
        <v>1241.4416000000001</v>
      </c>
    </row>
    <row r="421" spans="1:8" s="5" customFormat="1" ht="24.95" customHeight="1" x14ac:dyDescent="0.2">
      <c r="A421" s="9">
        <v>409</v>
      </c>
      <c r="B421" s="18" t="s">
        <v>739</v>
      </c>
      <c r="C421" s="18" t="s">
        <v>740</v>
      </c>
      <c r="D421" s="10">
        <f>'[1]перечень по приказу 804н (2019)'!$C$532</f>
        <v>1107.45</v>
      </c>
      <c r="E421" s="67"/>
      <c r="F421" s="19">
        <f t="shared" si="12"/>
        <v>-100</v>
      </c>
      <c r="G421" s="5">
        <f t="shared" si="13"/>
        <v>1240.3440000000001</v>
      </c>
    </row>
    <row r="422" spans="1:8" s="5" customFormat="1" ht="24.95" customHeight="1" x14ac:dyDescent="0.2">
      <c r="A422" s="9">
        <v>410</v>
      </c>
      <c r="B422" s="18" t="s">
        <v>741</v>
      </c>
      <c r="C422" s="18" t="s">
        <v>742</v>
      </c>
      <c r="D422" s="10">
        <f>'[1]перечень по приказу 804н (2019)'!$C$533</f>
        <v>1107.45</v>
      </c>
      <c r="E422" s="67"/>
      <c r="F422" s="19">
        <f t="shared" si="12"/>
        <v>-100</v>
      </c>
      <c r="G422" s="5">
        <f t="shared" si="13"/>
        <v>1240.3440000000001</v>
      </c>
    </row>
    <row r="423" spans="1:8" s="5" customFormat="1" ht="24.95" customHeight="1" x14ac:dyDescent="0.2">
      <c r="A423" s="9">
        <v>411</v>
      </c>
      <c r="B423" s="18" t="s">
        <v>743</v>
      </c>
      <c r="C423" s="18" t="s">
        <v>744</v>
      </c>
      <c r="D423" s="10">
        <f>'[1]перечень по приказу 804н (2019)'!$C$534</f>
        <v>1107.2</v>
      </c>
      <c r="E423" s="67"/>
      <c r="F423" s="19">
        <f t="shared" si="12"/>
        <v>-100</v>
      </c>
      <c r="G423" s="5">
        <f t="shared" si="13"/>
        <v>1240.0640000000001</v>
      </c>
    </row>
    <row r="424" spans="1:8" s="5" customFormat="1" ht="24.95" customHeight="1" x14ac:dyDescent="0.2">
      <c r="A424" s="9">
        <v>412</v>
      </c>
      <c r="B424" s="18" t="s">
        <v>745</v>
      </c>
      <c r="C424" s="18" t="s">
        <v>746</v>
      </c>
      <c r="D424" s="10">
        <f>'[1]перечень по приказу 804н (2019)'!$C$535</f>
        <v>1680.22</v>
      </c>
      <c r="E424" s="67"/>
      <c r="F424" s="19">
        <f t="shared" si="12"/>
        <v>-100</v>
      </c>
      <c r="G424" s="5">
        <f t="shared" si="13"/>
        <v>1881.8463999999999</v>
      </c>
    </row>
    <row r="425" spans="1:8" s="44" customFormat="1" ht="24.95" customHeight="1" x14ac:dyDescent="0.2">
      <c r="A425" s="41">
        <v>413</v>
      </c>
      <c r="B425" s="42" t="s">
        <v>747</v>
      </c>
      <c r="C425" s="42" t="s">
        <v>748</v>
      </c>
      <c r="D425" s="43">
        <v>251</v>
      </c>
      <c r="E425" s="65">
        <v>287</v>
      </c>
      <c r="F425" s="45">
        <f t="shared" si="12"/>
        <v>14.342629482071729</v>
      </c>
      <c r="G425" s="44">
        <f t="shared" si="13"/>
        <v>281.12</v>
      </c>
      <c r="H425" s="49"/>
    </row>
    <row r="426" spans="1:8" s="5" customFormat="1" ht="24.95" customHeight="1" x14ac:dyDescent="0.2">
      <c r="A426" s="9">
        <v>414</v>
      </c>
      <c r="B426" s="18" t="s">
        <v>749</v>
      </c>
      <c r="C426" s="18" t="s">
        <v>750</v>
      </c>
      <c r="D426" s="10">
        <v>540.83000000000004</v>
      </c>
      <c r="E426" s="64"/>
      <c r="F426" s="19">
        <f t="shared" si="12"/>
        <v>-100</v>
      </c>
      <c r="G426" s="5">
        <f t="shared" si="13"/>
        <v>605.7296</v>
      </c>
    </row>
    <row r="427" spans="1:8" s="5" customFormat="1" ht="24.95" customHeight="1" x14ac:dyDescent="0.2">
      <c r="A427" s="9">
        <v>415</v>
      </c>
      <c r="B427" s="18" t="s">
        <v>751</v>
      </c>
      <c r="C427" s="18" t="s">
        <v>752</v>
      </c>
      <c r="D427" s="10">
        <f>'[1]перечень по приказу 804н (2019)'!$C$544</f>
        <v>783.5</v>
      </c>
      <c r="E427" s="64"/>
      <c r="F427" s="19">
        <f t="shared" si="12"/>
        <v>-100</v>
      </c>
      <c r="G427" s="5">
        <f t="shared" si="13"/>
        <v>877.52</v>
      </c>
    </row>
    <row r="428" spans="1:8" s="5" customFormat="1" ht="24.95" customHeight="1" x14ac:dyDescent="0.2">
      <c r="A428" s="9">
        <v>416</v>
      </c>
      <c r="B428" s="18" t="s">
        <v>753</v>
      </c>
      <c r="C428" s="18" t="s">
        <v>754</v>
      </c>
      <c r="D428" s="10">
        <f>'[1]перечень по приказу 804н (2019)'!$C$545</f>
        <v>538.44000000000005</v>
      </c>
      <c r="E428" s="64"/>
      <c r="F428" s="19">
        <f t="shared" si="12"/>
        <v>-100</v>
      </c>
      <c r="G428" s="5">
        <f t="shared" si="13"/>
        <v>603.05280000000005</v>
      </c>
    </row>
    <row r="429" spans="1:8" s="5" customFormat="1" ht="24.95" customHeight="1" x14ac:dyDescent="0.2">
      <c r="A429" s="9">
        <v>417</v>
      </c>
      <c r="B429" s="18" t="s">
        <v>755</v>
      </c>
      <c r="C429" s="18" t="s">
        <v>756</v>
      </c>
      <c r="D429" s="10">
        <v>85.28</v>
      </c>
      <c r="E429" s="67"/>
      <c r="F429" s="19">
        <f t="shared" si="12"/>
        <v>-100</v>
      </c>
      <c r="G429" s="5">
        <f t="shared" si="13"/>
        <v>95.513599999999997</v>
      </c>
    </row>
    <row r="430" spans="1:8" s="5" customFormat="1" ht="24.95" customHeight="1" x14ac:dyDescent="0.2">
      <c r="A430" s="9">
        <v>418</v>
      </c>
      <c r="B430" s="18" t="s">
        <v>757</v>
      </c>
      <c r="C430" s="18" t="s">
        <v>758</v>
      </c>
      <c r="D430" s="10">
        <v>204</v>
      </c>
      <c r="E430" s="67">
        <v>224</v>
      </c>
      <c r="F430" s="19">
        <f t="shared" si="12"/>
        <v>9.8039215686274588</v>
      </c>
      <c r="G430" s="5">
        <f t="shared" si="13"/>
        <v>228.48</v>
      </c>
    </row>
    <row r="431" spans="1:8" s="5" customFormat="1" ht="24.95" customHeight="1" x14ac:dyDescent="0.2">
      <c r="A431" s="9">
        <v>419</v>
      </c>
      <c r="B431" s="18" t="s">
        <v>759</v>
      </c>
      <c r="C431" s="18" t="s">
        <v>760</v>
      </c>
      <c r="D431" s="10">
        <v>170</v>
      </c>
      <c r="E431" s="67">
        <v>194</v>
      </c>
      <c r="F431" s="19">
        <f t="shared" si="12"/>
        <v>14.117647058823522</v>
      </c>
      <c r="G431" s="5">
        <f t="shared" si="13"/>
        <v>190.4</v>
      </c>
    </row>
    <row r="432" spans="1:8" s="5" customFormat="1" ht="24.95" customHeight="1" x14ac:dyDescent="0.2">
      <c r="A432" s="9">
        <v>420</v>
      </c>
      <c r="B432" s="18" t="s">
        <v>761</v>
      </c>
      <c r="C432" s="18" t="s">
        <v>762</v>
      </c>
      <c r="D432" s="10">
        <v>261</v>
      </c>
      <c r="E432" s="67">
        <v>295</v>
      </c>
      <c r="F432" s="19">
        <f t="shared" si="12"/>
        <v>13.026819923371647</v>
      </c>
      <c r="G432" s="5">
        <f t="shared" si="13"/>
        <v>292.32</v>
      </c>
    </row>
    <row r="433" spans="1:7" s="44" customFormat="1" ht="24.95" customHeight="1" x14ac:dyDescent="0.2">
      <c r="A433" s="41">
        <v>421</v>
      </c>
      <c r="B433" s="42" t="s">
        <v>763</v>
      </c>
      <c r="C433" s="42" t="s">
        <v>764</v>
      </c>
      <c r="D433" s="43">
        <v>226</v>
      </c>
      <c r="E433" s="68">
        <v>262</v>
      </c>
      <c r="F433" s="45">
        <f t="shared" si="12"/>
        <v>15.929203539823007</v>
      </c>
      <c r="G433" s="44">
        <f t="shared" si="13"/>
        <v>253.12</v>
      </c>
    </row>
    <row r="434" spans="1:7" s="5" customFormat="1" ht="24.95" customHeight="1" x14ac:dyDescent="0.2">
      <c r="A434" s="9">
        <v>422</v>
      </c>
      <c r="B434" s="18" t="s">
        <v>765</v>
      </c>
      <c r="C434" s="18" t="s">
        <v>766</v>
      </c>
      <c r="D434" s="10">
        <v>172</v>
      </c>
      <c r="E434" s="67">
        <v>196</v>
      </c>
      <c r="F434" s="19">
        <f t="shared" si="12"/>
        <v>13.95348837209302</v>
      </c>
      <c r="G434" s="5">
        <f t="shared" si="13"/>
        <v>192.64</v>
      </c>
    </row>
    <row r="435" spans="1:7" s="5" customFormat="1" ht="24.95" customHeight="1" x14ac:dyDescent="0.2">
      <c r="A435" s="9">
        <v>423</v>
      </c>
      <c r="B435" s="18" t="s">
        <v>767</v>
      </c>
      <c r="C435" s="18" t="s">
        <v>768</v>
      </c>
      <c r="D435" s="10">
        <v>169</v>
      </c>
      <c r="E435" s="67">
        <v>186</v>
      </c>
      <c r="F435" s="19">
        <f t="shared" si="12"/>
        <v>10.059171597633139</v>
      </c>
      <c r="G435" s="5">
        <f t="shared" si="13"/>
        <v>189.28</v>
      </c>
    </row>
    <row r="436" spans="1:7" s="44" customFormat="1" ht="24.95" customHeight="1" x14ac:dyDescent="0.2">
      <c r="A436" s="41">
        <v>424</v>
      </c>
      <c r="B436" s="42" t="s">
        <v>769</v>
      </c>
      <c r="C436" s="42" t="s">
        <v>770</v>
      </c>
      <c r="D436" s="43">
        <v>168</v>
      </c>
      <c r="E436" s="68">
        <v>187</v>
      </c>
      <c r="F436" s="45">
        <f t="shared" si="12"/>
        <v>11.30952380952381</v>
      </c>
      <c r="G436" s="44">
        <f t="shared" si="13"/>
        <v>188.16</v>
      </c>
    </row>
    <row r="437" spans="1:7" s="44" customFormat="1" ht="24.95" customHeight="1" x14ac:dyDescent="0.2">
      <c r="A437" s="41">
        <v>425</v>
      </c>
      <c r="B437" s="42" t="s">
        <v>771</v>
      </c>
      <c r="C437" s="42" t="s">
        <v>772</v>
      </c>
      <c r="D437" s="43">
        <v>169</v>
      </c>
      <c r="E437" s="68">
        <v>188</v>
      </c>
      <c r="F437" s="45">
        <f t="shared" si="12"/>
        <v>11.242603550295854</v>
      </c>
      <c r="G437" s="44">
        <f t="shared" si="13"/>
        <v>189.28</v>
      </c>
    </row>
    <row r="438" spans="1:7" s="44" customFormat="1" ht="24.95" customHeight="1" x14ac:dyDescent="0.2">
      <c r="A438" s="41">
        <v>426</v>
      </c>
      <c r="B438" s="42" t="s">
        <v>773</v>
      </c>
      <c r="C438" s="42" t="s">
        <v>774</v>
      </c>
      <c r="D438" s="43">
        <v>154</v>
      </c>
      <c r="E438" s="68">
        <v>176</v>
      </c>
      <c r="F438" s="45">
        <f t="shared" si="12"/>
        <v>14.285714285714278</v>
      </c>
      <c r="G438" s="44">
        <f t="shared" si="13"/>
        <v>172.48</v>
      </c>
    </row>
    <row r="439" spans="1:7" s="5" customFormat="1" ht="24.95" customHeight="1" x14ac:dyDescent="0.2">
      <c r="A439" s="9">
        <v>427</v>
      </c>
      <c r="B439" s="18" t="s">
        <v>775</v>
      </c>
      <c r="C439" s="18" t="s">
        <v>776</v>
      </c>
      <c r="D439" s="10">
        <v>101.9</v>
      </c>
      <c r="E439" s="67"/>
      <c r="F439" s="19">
        <f t="shared" si="12"/>
        <v>-100</v>
      </c>
      <c r="G439" s="5">
        <f t="shared" si="13"/>
        <v>114.128</v>
      </c>
    </row>
    <row r="440" spans="1:7" s="5" customFormat="1" ht="24.95" customHeight="1" x14ac:dyDescent="0.2">
      <c r="A440" s="9">
        <v>428</v>
      </c>
      <c r="B440" s="18" t="s">
        <v>777</v>
      </c>
      <c r="C440" s="18" t="s">
        <v>778</v>
      </c>
      <c r="D440" s="10">
        <v>102.14795121037766</v>
      </c>
      <c r="E440" s="67"/>
      <c r="F440" s="19">
        <f t="shared" si="12"/>
        <v>-100</v>
      </c>
      <c r="G440" s="5">
        <f t="shared" si="13"/>
        <v>114.40570535562297</v>
      </c>
    </row>
    <row r="441" spans="1:7" s="44" customFormat="1" ht="24.95" customHeight="1" x14ac:dyDescent="0.2">
      <c r="A441" s="41">
        <v>429</v>
      </c>
      <c r="B441" s="42" t="s">
        <v>779</v>
      </c>
      <c r="C441" s="42" t="s">
        <v>780</v>
      </c>
      <c r="D441" s="43">
        <v>146</v>
      </c>
      <c r="E441" s="68">
        <v>167</v>
      </c>
      <c r="F441" s="45">
        <f t="shared" si="12"/>
        <v>14.383561643835606</v>
      </c>
      <c r="G441" s="44">
        <f t="shared" si="13"/>
        <v>163.52000000000001</v>
      </c>
    </row>
    <row r="442" spans="1:7" s="44" customFormat="1" ht="24.95" customHeight="1" x14ac:dyDescent="0.2">
      <c r="A442" s="41">
        <v>430</v>
      </c>
      <c r="B442" s="42" t="s">
        <v>781</v>
      </c>
      <c r="C442" s="42" t="s">
        <v>782</v>
      </c>
      <c r="D442" s="43">
        <v>170</v>
      </c>
      <c r="E442" s="68">
        <v>190</v>
      </c>
      <c r="F442" s="45">
        <f t="shared" si="12"/>
        <v>11.764705882352942</v>
      </c>
      <c r="G442" s="44">
        <f t="shared" si="13"/>
        <v>190.4</v>
      </c>
    </row>
    <row r="443" spans="1:7" s="44" customFormat="1" ht="24.95" customHeight="1" x14ac:dyDescent="0.2">
      <c r="A443" s="41">
        <v>431</v>
      </c>
      <c r="B443" s="42" t="s">
        <v>783</v>
      </c>
      <c r="C443" s="42" t="s">
        <v>784</v>
      </c>
      <c r="D443" s="43">
        <v>167</v>
      </c>
      <c r="E443" s="68">
        <v>191</v>
      </c>
      <c r="F443" s="45">
        <f t="shared" si="12"/>
        <v>14.371257485029943</v>
      </c>
      <c r="G443" s="44">
        <f t="shared" si="13"/>
        <v>187.04</v>
      </c>
    </row>
    <row r="444" spans="1:7" s="5" customFormat="1" ht="24.95" customHeight="1" x14ac:dyDescent="0.2">
      <c r="A444" s="9">
        <v>432</v>
      </c>
      <c r="B444" s="18" t="s">
        <v>785</v>
      </c>
      <c r="C444" s="18" t="s">
        <v>786</v>
      </c>
      <c r="D444" s="10">
        <v>87.19</v>
      </c>
      <c r="E444" s="67"/>
      <c r="F444" s="19">
        <f t="shared" si="12"/>
        <v>-100</v>
      </c>
      <c r="G444" s="5">
        <f t="shared" si="13"/>
        <v>97.652799999999999</v>
      </c>
    </row>
    <row r="445" spans="1:7" s="44" customFormat="1" ht="24.95" customHeight="1" x14ac:dyDescent="0.2">
      <c r="A445" s="41">
        <v>433</v>
      </c>
      <c r="B445" s="42" t="s">
        <v>787</v>
      </c>
      <c r="C445" s="42" t="s">
        <v>788</v>
      </c>
      <c r="D445" s="43">
        <v>323</v>
      </c>
      <c r="E445" s="68">
        <v>363</v>
      </c>
      <c r="F445" s="45">
        <f t="shared" si="12"/>
        <v>12.383900928792585</v>
      </c>
      <c r="G445" s="44">
        <f t="shared" si="13"/>
        <v>361.76</v>
      </c>
    </row>
    <row r="446" spans="1:7" s="5" customFormat="1" ht="24.95" customHeight="1" x14ac:dyDescent="0.2">
      <c r="A446" s="9">
        <v>434</v>
      </c>
      <c r="B446" s="18" t="s">
        <v>789</v>
      </c>
      <c r="C446" s="18" t="s">
        <v>790</v>
      </c>
      <c r="D446" s="10">
        <v>157</v>
      </c>
      <c r="E446" s="67">
        <v>175</v>
      </c>
      <c r="F446" s="19">
        <f t="shared" si="12"/>
        <v>11.464968152866234</v>
      </c>
      <c r="G446" s="5">
        <f t="shared" si="13"/>
        <v>175.84</v>
      </c>
    </row>
    <row r="447" spans="1:7" s="5" customFormat="1" ht="24.95" customHeight="1" x14ac:dyDescent="0.2">
      <c r="A447" s="9">
        <v>435</v>
      </c>
      <c r="B447" s="18" t="s">
        <v>791</v>
      </c>
      <c r="C447" s="18" t="s">
        <v>792</v>
      </c>
      <c r="D447" s="10">
        <v>156</v>
      </c>
      <c r="E447" s="67">
        <v>174</v>
      </c>
      <c r="F447" s="19">
        <f t="shared" si="12"/>
        <v>11.538461538461547</v>
      </c>
      <c r="G447" s="5">
        <f t="shared" si="13"/>
        <v>174.72</v>
      </c>
    </row>
    <row r="448" spans="1:7" s="5" customFormat="1" ht="24.95" customHeight="1" x14ac:dyDescent="0.2">
      <c r="A448" s="9">
        <v>436</v>
      </c>
      <c r="B448" s="18" t="s">
        <v>793</v>
      </c>
      <c r="C448" s="18" t="s">
        <v>794</v>
      </c>
      <c r="D448" s="10">
        <v>169</v>
      </c>
      <c r="E448" s="67">
        <v>185</v>
      </c>
      <c r="F448" s="19">
        <f t="shared" si="12"/>
        <v>9.4674556213017809</v>
      </c>
      <c r="G448" s="5">
        <f t="shared" si="13"/>
        <v>189.28</v>
      </c>
    </row>
    <row r="449" spans="1:7" s="5" customFormat="1" ht="24.95" customHeight="1" x14ac:dyDescent="0.2">
      <c r="A449" s="9">
        <v>437</v>
      </c>
      <c r="B449" s="18" t="s">
        <v>795</v>
      </c>
      <c r="C449" s="18" t="s">
        <v>796</v>
      </c>
      <c r="D449" s="10">
        <v>164</v>
      </c>
      <c r="E449" s="67">
        <v>181</v>
      </c>
      <c r="F449" s="19">
        <f t="shared" si="12"/>
        <v>10.365853658536594</v>
      </c>
      <c r="G449" s="5">
        <f t="shared" si="13"/>
        <v>183.68</v>
      </c>
    </row>
    <row r="450" spans="1:7" s="5" customFormat="1" ht="24.95" customHeight="1" x14ac:dyDescent="0.2">
      <c r="A450" s="9">
        <v>438</v>
      </c>
      <c r="B450" s="18" t="s">
        <v>797</v>
      </c>
      <c r="C450" s="18" t="s">
        <v>798</v>
      </c>
      <c r="D450" s="10">
        <v>156</v>
      </c>
      <c r="E450" s="67">
        <v>174</v>
      </c>
      <c r="F450" s="19">
        <f t="shared" si="12"/>
        <v>11.538461538461547</v>
      </c>
      <c r="G450" s="5">
        <f t="shared" si="13"/>
        <v>174.72</v>
      </c>
    </row>
    <row r="451" spans="1:7" s="5" customFormat="1" ht="24.95" customHeight="1" x14ac:dyDescent="0.2">
      <c r="A451" s="9">
        <v>439</v>
      </c>
      <c r="B451" s="18" t="s">
        <v>799</v>
      </c>
      <c r="C451" s="18" t="s">
        <v>800</v>
      </c>
      <c r="D451" s="10">
        <v>191</v>
      </c>
      <c r="E451" s="67">
        <v>215</v>
      </c>
      <c r="F451" s="19">
        <f t="shared" si="12"/>
        <v>12.565445026177997</v>
      </c>
      <c r="G451" s="5">
        <f t="shared" si="13"/>
        <v>213.92</v>
      </c>
    </row>
    <row r="452" spans="1:7" s="44" customFormat="1" ht="24.95" customHeight="1" x14ac:dyDescent="0.2">
      <c r="A452" s="41">
        <v>440</v>
      </c>
      <c r="B452" s="42" t="s">
        <v>801</v>
      </c>
      <c r="C452" s="42" t="s">
        <v>802</v>
      </c>
      <c r="D452" s="43">
        <v>135</v>
      </c>
      <c r="E452" s="68">
        <v>145</v>
      </c>
      <c r="F452" s="45">
        <f t="shared" si="12"/>
        <v>7.407407407407419</v>
      </c>
      <c r="G452" s="44">
        <f t="shared" si="13"/>
        <v>151.19999999999999</v>
      </c>
    </row>
    <row r="453" spans="1:7" s="5" customFormat="1" ht="24.95" customHeight="1" x14ac:dyDescent="0.2">
      <c r="A453" s="9">
        <v>441</v>
      </c>
      <c r="B453" s="18" t="s">
        <v>803</v>
      </c>
      <c r="C453" s="18" t="s">
        <v>804</v>
      </c>
      <c r="D453" s="10">
        <v>135</v>
      </c>
      <c r="E453" s="67">
        <v>145</v>
      </c>
      <c r="F453" s="19">
        <f t="shared" si="12"/>
        <v>7.407407407407419</v>
      </c>
      <c r="G453" s="5">
        <f t="shared" si="13"/>
        <v>151.19999999999999</v>
      </c>
    </row>
    <row r="454" spans="1:7" s="5" customFormat="1" ht="24.95" customHeight="1" x14ac:dyDescent="0.2">
      <c r="A454" s="9">
        <v>442</v>
      </c>
      <c r="B454" s="18" t="s">
        <v>805</v>
      </c>
      <c r="C454" s="18" t="s">
        <v>806</v>
      </c>
      <c r="D454" s="10">
        <v>197</v>
      </c>
      <c r="E454" s="67">
        <v>213</v>
      </c>
      <c r="F454" s="19">
        <f t="shared" si="12"/>
        <v>8.1218274111675157</v>
      </c>
      <c r="G454" s="5">
        <f t="shared" si="13"/>
        <v>220.64</v>
      </c>
    </row>
    <row r="455" spans="1:7" s="5" customFormat="1" ht="24.95" customHeight="1" x14ac:dyDescent="0.2">
      <c r="A455" s="9">
        <v>443</v>
      </c>
      <c r="B455" s="18" t="s">
        <v>807</v>
      </c>
      <c r="C455" s="18" t="s">
        <v>808</v>
      </c>
      <c r="D455" s="10">
        <v>143</v>
      </c>
      <c r="E455" s="67">
        <v>164</v>
      </c>
      <c r="F455" s="19">
        <f t="shared" si="12"/>
        <v>14.685314685314694</v>
      </c>
      <c r="G455" s="5">
        <f t="shared" si="13"/>
        <v>160.16</v>
      </c>
    </row>
    <row r="456" spans="1:7" s="44" customFormat="1" ht="24.95" customHeight="1" x14ac:dyDescent="0.2">
      <c r="A456" s="41">
        <v>444</v>
      </c>
      <c r="B456" s="42" t="s">
        <v>809</v>
      </c>
      <c r="C456" s="42" t="s">
        <v>810</v>
      </c>
      <c r="D456" s="43">
        <v>187</v>
      </c>
      <c r="E456" s="68">
        <v>212</v>
      </c>
      <c r="F456" s="45">
        <f t="shared" si="12"/>
        <v>13.368983957219257</v>
      </c>
      <c r="G456" s="44">
        <f t="shared" si="13"/>
        <v>209.44</v>
      </c>
    </row>
    <row r="457" spans="1:7" s="44" customFormat="1" ht="24.95" customHeight="1" x14ac:dyDescent="0.2">
      <c r="A457" s="41">
        <v>445</v>
      </c>
      <c r="B457" s="42" t="s">
        <v>811</v>
      </c>
      <c r="C457" s="42" t="s">
        <v>812</v>
      </c>
      <c r="D457" s="43">
        <v>147</v>
      </c>
      <c r="E457" s="68">
        <v>168</v>
      </c>
      <c r="F457" s="45">
        <f t="shared" si="12"/>
        <v>14.285714285714278</v>
      </c>
      <c r="G457" s="44">
        <f t="shared" si="13"/>
        <v>164.64</v>
      </c>
    </row>
    <row r="458" spans="1:7" s="5" customFormat="1" ht="24.95" customHeight="1" x14ac:dyDescent="0.2">
      <c r="A458" s="9">
        <v>446</v>
      </c>
      <c r="B458" s="18" t="s">
        <v>813</v>
      </c>
      <c r="C458" s="18" t="s">
        <v>814</v>
      </c>
      <c r="D458" s="10">
        <v>197</v>
      </c>
      <c r="E458" s="67">
        <v>223</v>
      </c>
      <c r="F458" s="19">
        <f t="shared" si="12"/>
        <v>13.197969543147209</v>
      </c>
      <c r="G458" s="5">
        <f t="shared" si="13"/>
        <v>220.64</v>
      </c>
    </row>
    <row r="459" spans="1:7" s="5" customFormat="1" ht="24.95" customHeight="1" x14ac:dyDescent="0.2">
      <c r="A459" s="9">
        <v>447</v>
      </c>
      <c r="B459" s="18" t="s">
        <v>816</v>
      </c>
      <c r="C459" s="18" t="s">
        <v>817</v>
      </c>
      <c r="D459" s="10">
        <v>1123</v>
      </c>
      <c r="E459" s="67">
        <v>1207</v>
      </c>
      <c r="F459" s="19">
        <f t="shared" si="12"/>
        <v>7.479964381121988</v>
      </c>
      <c r="G459" s="5">
        <f t="shared" si="13"/>
        <v>1257.76</v>
      </c>
    </row>
    <row r="460" spans="1:7" s="5" customFormat="1" ht="24.95" customHeight="1" x14ac:dyDescent="0.2">
      <c r="A460" s="9">
        <v>448</v>
      </c>
      <c r="B460" s="18" t="s">
        <v>818</v>
      </c>
      <c r="C460" s="18" t="s">
        <v>819</v>
      </c>
      <c r="D460" s="10">
        <v>253</v>
      </c>
      <c r="E460" s="67">
        <v>273</v>
      </c>
      <c r="F460" s="19">
        <f t="shared" si="12"/>
        <v>7.9051383399209527</v>
      </c>
      <c r="G460" s="5">
        <f t="shared" si="13"/>
        <v>283.36</v>
      </c>
    </row>
    <row r="461" spans="1:7" s="5" customFormat="1" ht="24.95" customHeight="1" x14ac:dyDescent="0.2">
      <c r="A461" s="9">
        <v>449</v>
      </c>
      <c r="B461" s="18" t="s">
        <v>815</v>
      </c>
      <c r="C461" s="18" t="s">
        <v>820</v>
      </c>
      <c r="D461" s="10">
        <v>898.41</v>
      </c>
      <c r="E461" s="67"/>
      <c r="F461" s="19">
        <f t="shared" si="12"/>
        <v>-100</v>
      </c>
      <c r="G461" s="5">
        <f t="shared" si="13"/>
        <v>1006.2192</v>
      </c>
    </row>
    <row r="462" spans="1:7" s="5" customFormat="1" ht="24.95" customHeight="1" x14ac:dyDescent="0.2">
      <c r="A462" s="9">
        <v>450</v>
      </c>
      <c r="B462" s="18" t="s">
        <v>821</v>
      </c>
      <c r="C462" s="18" t="s">
        <v>822</v>
      </c>
      <c r="D462" s="10">
        <v>898.41</v>
      </c>
      <c r="E462" s="67"/>
      <c r="F462" s="19">
        <f t="shared" ref="F462:F525" si="14">(E462/D462)*100-100</f>
        <v>-100</v>
      </c>
      <c r="G462" s="5">
        <f t="shared" ref="G462:G525" si="15">(D462*$G$12)+D462</f>
        <v>1006.2192</v>
      </c>
    </row>
    <row r="463" spans="1:7" s="5" customFormat="1" ht="24.95" customHeight="1" x14ac:dyDescent="0.2">
      <c r="A463" s="9">
        <v>451</v>
      </c>
      <c r="B463" s="18" t="s">
        <v>823</v>
      </c>
      <c r="C463" s="18" t="s">
        <v>824</v>
      </c>
      <c r="D463" s="10">
        <v>898.41</v>
      </c>
      <c r="E463" s="67"/>
      <c r="F463" s="19">
        <f t="shared" si="14"/>
        <v>-100</v>
      </c>
      <c r="G463" s="5">
        <f t="shared" si="15"/>
        <v>1006.2192</v>
      </c>
    </row>
    <row r="464" spans="1:7" s="5" customFormat="1" ht="24.95" customHeight="1" x14ac:dyDescent="0.2">
      <c r="A464" s="9">
        <v>452</v>
      </c>
      <c r="B464" s="18" t="s">
        <v>825</v>
      </c>
      <c r="C464" s="18" t="s">
        <v>826</v>
      </c>
      <c r="D464" s="10">
        <v>342</v>
      </c>
      <c r="E464" s="67"/>
      <c r="F464" s="19">
        <f t="shared" si="14"/>
        <v>-100</v>
      </c>
      <c r="G464" s="5">
        <f t="shared" si="15"/>
        <v>383.04</v>
      </c>
    </row>
    <row r="465" spans="1:7" s="5" customFormat="1" ht="24.95" customHeight="1" x14ac:dyDescent="0.2">
      <c r="A465" s="9">
        <v>453</v>
      </c>
      <c r="B465" s="18" t="s">
        <v>827</v>
      </c>
      <c r="C465" s="18" t="s">
        <v>828</v>
      </c>
      <c r="D465" s="10">
        <v>364</v>
      </c>
      <c r="E465" s="67">
        <v>412</v>
      </c>
      <c r="F465" s="19">
        <f t="shared" si="14"/>
        <v>13.186813186813183</v>
      </c>
      <c r="G465" s="5">
        <f t="shared" si="15"/>
        <v>407.68</v>
      </c>
    </row>
    <row r="466" spans="1:7" s="5" customFormat="1" ht="24.95" customHeight="1" x14ac:dyDescent="0.2">
      <c r="A466" s="9">
        <v>454</v>
      </c>
      <c r="B466" s="18" t="s">
        <v>829</v>
      </c>
      <c r="C466" s="18" t="s">
        <v>830</v>
      </c>
      <c r="D466" s="10">
        <v>346</v>
      </c>
      <c r="E466" s="67">
        <v>390</v>
      </c>
      <c r="F466" s="19">
        <f t="shared" si="14"/>
        <v>12.716763005780351</v>
      </c>
      <c r="G466" s="5">
        <f t="shared" si="15"/>
        <v>387.52</v>
      </c>
    </row>
    <row r="467" spans="1:7" s="5" customFormat="1" ht="24.95" customHeight="1" x14ac:dyDescent="0.2">
      <c r="A467" s="9">
        <v>455</v>
      </c>
      <c r="B467" s="18" t="s">
        <v>831</v>
      </c>
      <c r="C467" s="18" t="s">
        <v>832</v>
      </c>
      <c r="D467" s="10">
        <v>320</v>
      </c>
      <c r="E467" s="67">
        <v>364</v>
      </c>
      <c r="F467" s="19">
        <f t="shared" si="14"/>
        <v>13.75</v>
      </c>
      <c r="G467" s="5">
        <f t="shared" si="15"/>
        <v>358.4</v>
      </c>
    </row>
    <row r="468" spans="1:7" s="5" customFormat="1" ht="24.95" customHeight="1" x14ac:dyDescent="0.2">
      <c r="A468" s="9">
        <v>456</v>
      </c>
      <c r="B468" s="18" t="s">
        <v>833</v>
      </c>
      <c r="C468" s="18" t="s">
        <v>834</v>
      </c>
      <c r="D468" s="10">
        <v>253</v>
      </c>
      <c r="E468" s="67">
        <v>278</v>
      </c>
      <c r="F468" s="19">
        <f t="shared" si="14"/>
        <v>9.8814229249012016</v>
      </c>
      <c r="G468" s="5">
        <f t="shared" si="15"/>
        <v>283.36</v>
      </c>
    </row>
    <row r="469" spans="1:7" s="5" customFormat="1" ht="24.95" customHeight="1" x14ac:dyDescent="0.2">
      <c r="A469" s="9">
        <v>457</v>
      </c>
      <c r="B469" s="18" t="s">
        <v>835</v>
      </c>
      <c r="C469" s="18" t="s">
        <v>836</v>
      </c>
      <c r="D469" s="10">
        <v>330</v>
      </c>
      <c r="E469" s="67">
        <v>365</v>
      </c>
      <c r="F469" s="19">
        <f t="shared" si="14"/>
        <v>10.606060606060595</v>
      </c>
      <c r="G469" s="5">
        <f t="shared" si="15"/>
        <v>369.6</v>
      </c>
    </row>
    <row r="470" spans="1:7" s="5" customFormat="1" ht="24.95" customHeight="1" x14ac:dyDescent="0.2">
      <c r="A470" s="9">
        <v>458</v>
      </c>
      <c r="B470" s="18" t="s">
        <v>837</v>
      </c>
      <c r="C470" s="18" t="s">
        <v>838</v>
      </c>
      <c r="D470" s="10">
        <v>380</v>
      </c>
      <c r="E470" s="67">
        <v>431</v>
      </c>
      <c r="F470" s="19">
        <f t="shared" si="14"/>
        <v>13.421052631578959</v>
      </c>
      <c r="G470" s="5">
        <f t="shared" si="15"/>
        <v>425.6</v>
      </c>
    </row>
    <row r="471" spans="1:7" s="5" customFormat="1" ht="24.95" customHeight="1" x14ac:dyDescent="0.2">
      <c r="A471" s="9">
        <v>459</v>
      </c>
      <c r="B471" s="18" t="s">
        <v>839</v>
      </c>
      <c r="C471" s="18" t="s">
        <v>840</v>
      </c>
      <c r="D471" s="10">
        <v>370</v>
      </c>
      <c r="E471" s="67">
        <v>414</v>
      </c>
      <c r="F471" s="19">
        <f t="shared" si="14"/>
        <v>11.891891891891888</v>
      </c>
      <c r="G471" s="5">
        <f t="shared" si="15"/>
        <v>414.4</v>
      </c>
    </row>
    <row r="472" spans="1:7" s="5" customFormat="1" ht="24.95" customHeight="1" x14ac:dyDescent="0.2">
      <c r="A472" s="9">
        <v>460</v>
      </c>
      <c r="B472" s="18" t="s">
        <v>841</v>
      </c>
      <c r="C472" s="18" t="s">
        <v>842</v>
      </c>
      <c r="D472" s="10">
        <v>349</v>
      </c>
      <c r="E472" s="67">
        <v>391</v>
      </c>
      <c r="F472" s="19">
        <f t="shared" si="14"/>
        <v>12.03438395415472</v>
      </c>
      <c r="G472" s="5">
        <f t="shared" si="15"/>
        <v>390.88</v>
      </c>
    </row>
    <row r="473" spans="1:7" s="5" customFormat="1" ht="24.95" customHeight="1" x14ac:dyDescent="0.2">
      <c r="A473" s="9">
        <v>461</v>
      </c>
      <c r="B473" s="18" t="s">
        <v>843</v>
      </c>
      <c r="C473" s="18" t="s">
        <v>844</v>
      </c>
      <c r="D473" s="10">
        <v>348</v>
      </c>
      <c r="E473" s="67">
        <v>393</v>
      </c>
      <c r="F473" s="19">
        <f t="shared" si="14"/>
        <v>12.931034482758633</v>
      </c>
      <c r="G473" s="5">
        <f t="shared" si="15"/>
        <v>389.76</v>
      </c>
    </row>
    <row r="474" spans="1:7" s="5" customFormat="1" ht="24.75" customHeight="1" x14ac:dyDescent="0.2">
      <c r="A474" s="9">
        <v>462</v>
      </c>
      <c r="B474" s="18" t="s">
        <v>845</v>
      </c>
      <c r="C474" s="18" t="s">
        <v>846</v>
      </c>
      <c r="D474" s="10">
        <v>351</v>
      </c>
      <c r="E474" s="67">
        <v>399</v>
      </c>
      <c r="F474" s="19">
        <f t="shared" si="14"/>
        <v>13.675213675213669</v>
      </c>
      <c r="G474" s="5">
        <f t="shared" si="15"/>
        <v>393.12</v>
      </c>
    </row>
    <row r="475" spans="1:7" s="5" customFormat="1" ht="24.95" customHeight="1" x14ac:dyDescent="0.2">
      <c r="A475" s="9">
        <v>463</v>
      </c>
      <c r="B475" s="18" t="s">
        <v>847</v>
      </c>
      <c r="C475" s="18" t="s">
        <v>848</v>
      </c>
      <c r="D475" s="10">
        <f>'[1]перечень по приказу 804н (2019)'!$C$619</f>
        <v>107.91</v>
      </c>
      <c r="E475" s="67"/>
      <c r="F475" s="19">
        <f t="shared" si="14"/>
        <v>-100</v>
      </c>
      <c r="G475" s="5">
        <f t="shared" si="15"/>
        <v>120.8592</v>
      </c>
    </row>
    <row r="476" spans="1:7" s="5" customFormat="1" ht="24.95" customHeight="1" x14ac:dyDescent="0.2">
      <c r="A476" s="9">
        <v>464</v>
      </c>
      <c r="B476" s="18" t="s">
        <v>849</v>
      </c>
      <c r="C476" s="18" t="s">
        <v>850</v>
      </c>
      <c r="D476" s="10">
        <f>'[1]перечень по приказу 804н (2019)'!$C$620</f>
        <v>107.91</v>
      </c>
      <c r="E476" s="67"/>
      <c r="F476" s="19">
        <f t="shared" si="14"/>
        <v>-100</v>
      </c>
      <c r="G476" s="5">
        <f t="shared" si="15"/>
        <v>120.8592</v>
      </c>
    </row>
    <row r="477" spans="1:7" s="5" customFormat="1" ht="24.95" customHeight="1" x14ac:dyDescent="0.2">
      <c r="A477" s="9">
        <v>465</v>
      </c>
      <c r="B477" s="18" t="s">
        <v>851</v>
      </c>
      <c r="C477" s="18" t="s">
        <v>852</v>
      </c>
      <c r="D477" s="10">
        <f>'[1]перечень по приказу 804н (2019)'!$C$621</f>
        <v>107.91</v>
      </c>
      <c r="E477" s="67"/>
      <c r="F477" s="19">
        <f t="shared" si="14"/>
        <v>-100</v>
      </c>
      <c r="G477" s="5">
        <f t="shared" si="15"/>
        <v>120.8592</v>
      </c>
    </row>
    <row r="478" spans="1:7" s="44" customFormat="1" ht="24.95" customHeight="1" x14ac:dyDescent="0.2">
      <c r="A478" s="41">
        <v>466</v>
      </c>
      <c r="B478" s="42" t="s">
        <v>853</v>
      </c>
      <c r="C478" s="42" t="s">
        <v>854</v>
      </c>
      <c r="D478" s="43">
        <v>414</v>
      </c>
      <c r="E478" s="68">
        <v>467</v>
      </c>
      <c r="F478" s="45">
        <f t="shared" si="14"/>
        <v>12.801932367149746</v>
      </c>
      <c r="G478" s="44">
        <f t="shared" si="15"/>
        <v>463.68</v>
      </c>
    </row>
    <row r="479" spans="1:7" s="5" customFormat="1" ht="24.95" customHeight="1" x14ac:dyDescent="0.2">
      <c r="A479" s="9">
        <v>467</v>
      </c>
      <c r="B479" s="18" t="s">
        <v>855</v>
      </c>
      <c r="C479" s="18" t="s">
        <v>856</v>
      </c>
      <c r="D479" s="10">
        <v>372</v>
      </c>
      <c r="E479" s="67">
        <v>419</v>
      </c>
      <c r="F479" s="19">
        <f t="shared" si="14"/>
        <v>12.634408602150543</v>
      </c>
      <c r="G479" s="5">
        <f t="shared" si="15"/>
        <v>416.64</v>
      </c>
    </row>
    <row r="480" spans="1:7" s="5" customFormat="1" ht="24.95" customHeight="1" x14ac:dyDescent="0.2">
      <c r="A480" s="9">
        <v>468</v>
      </c>
      <c r="B480" s="18" t="s">
        <v>857</v>
      </c>
      <c r="C480" s="18" t="s">
        <v>858</v>
      </c>
      <c r="D480" s="10">
        <v>372</v>
      </c>
      <c r="E480" s="67">
        <v>413</v>
      </c>
      <c r="F480" s="19">
        <f t="shared" si="14"/>
        <v>11.021505376344081</v>
      </c>
      <c r="G480" s="5">
        <f t="shared" si="15"/>
        <v>416.64</v>
      </c>
    </row>
    <row r="481" spans="1:7" s="5" customFormat="1" ht="24.95" customHeight="1" x14ac:dyDescent="0.2">
      <c r="A481" s="9">
        <v>469</v>
      </c>
      <c r="B481" s="18" t="s">
        <v>859</v>
      </c>
      <c r="C481" s="18" t="s">
        <v>860</v>
      </c>
      <c r="D481" s="10">
        <v>346</v>
      </c>
      <c r="E481" s="67">
        <v>386</v>
      </c>
      <c r="F481" s="19">
        <f t="shared" si="14"/>
        <v>11.560693641618485</v>
      </c>
      <c r="G481" s="5">
        <f t="shared" si="15"/>
        <v>387.52</v>
      </c>
    </row>
    <row r="482" spans="1:7" s="5" customFormat="1" ht="24.95" customHeight="1" x14ac:dyDescent="0.2">
      <c r="A482" s="9">
        <v>470</v>
      </c>
      <c r="B482" s="18" t="s">
        <v>861</v>
      </c>
      <c r="C482" s="18" t="s">
        <v>862</v>
      </c>
      <c r="D482" s="10">
        <v>347</v>
      </c>
      <c r="E482" s="67">
        <v>386</v>
      </c>
      <c r="F482" s="19">
        <f t="shared" si="14"/>
        <v>11.239193083573483</v>
      </c>
      <c r="G482" s="5">
        <f t="shared" si="15"/>
        <v>388.64</v>
      </c>
    </row>
    <row r="483" spans="1:7" s="5" customFormat="1" ht="24.95" customHeight="1" x14ac:dyDescent="0.2">
      <c r="A483" s="9">
        <v>471</v>
      </c>
      <c r="B483" s="18" t="s">
        <v>863</v>
      </c>
      <c r="C483" s="18" t="s">
        <v>864</v>
      </c>
      <c r="D483" s="10">
        <v>448</v>
      </c>
      <c r="E483" s="67">
        <v>508</v>
      </c>
      <c r="F483" s="19">
        <f t="shared" si="14"/>
        <v>13.392857142857139</v>
      </c>
      <c r="G483" s="5">
        <f t="shared" si="15"/>
        <v>501.76</v>
      </c>
    </row>
    <row r="484" spans="1:7" s="5" customFormat="1" ht="24.95" customHeight="1" x14ac:dyDescent="0.2">
      <c r="A484" s="9">
        <v>472</v>
      </c>
      <c r="B484" s="18" t="s">
        <v>865</v>
      </c>
      <c r="C484" s="18" t="s">
        <v>866</v>
      </c>
      <c r="D484" s="10">
        <v>284.67</v>
      </c>
      <c r="E484" s="67"/>
      <c r="F484" s="19">
        <f t="shared" si="14"/>
        <v>-100</v>
      </c>
      <c r="G484" s="5">
        <f t="shared" si="15"/>
        <v>318.8304</v>
      </c>
    </row>
    <row r="485" spans="1:7" s="5" customFormat="1" ht="24.95" customHeight="1" x14ac:dyDescent="0.2">
      <c r="A485" s="9">
        <v>473</v>
      </c>
      <c r="B485" s="18" t="s">
        <v>867</v>
      </c>
      <c r="C485" s="18" t="s">
        <v>868</v>
      </c>
      <c r="D485" s="10">
        <v>1037</v>
      </c>
      <c r="E485" s="67">
        <v>1113</v>
      </c>
      <c r="F485" s="19">
        <f t="shared" si="14"/>
        <v>7.3288331726133009</v>
      </c>
      <c r="G485" s="5">
        <f t="shared" si="15"/>
        <v>1161.44</v>
      </c>
    </row>
    <row r="486" spans="1:7" s="5" customFormat="1" ht="24.95" customHeight="1" x14ac:dyDescent="0.2">
      <c r="A486" s="9">
        <v>474</v>
      </c>
      <c r="B486" s="18" t="s">
        <v>869</v>
      </c>
      <c r="C486" s="18" t="s">
        <v>870</v>
      </c>
      <c r="D486" s="10">
        <v>482</v>
      </c>
      <c r="E486" s="67"/>
      <c r="F486" s="19">
        <f t="shared" si="14"/>
        <v>-100</v>
      </c>
      <c r="G486" s="5">
        <f t="shared" si="15"/>
        <v>539.84</v>
      </c>
    </row>
    <row r="487" spans="1:7" s="5" customFormat="1" ht="24.95" customHeight="1" x14ac:dyDescent="0.2">
      <c r="A487" s="9">
        <v>475</v>
      </c>
      <c r="B487" s="18" t="s">
        <v>871</v>
      </c>
      <c r="C487" s="18" t="s">
        <v>872</v>
      </c>
      <c r="D487" s="10">
        <v>356</v>
      </c>
      <c r="E487" s="67"/>
      <c r="F487" s="19">
        <f t="shared" si="14"/>
        <v>-100</v>
      </c>
      <c r="G487" s="5">
        <f t="shared" si="15"/>
        <v>398.72</v>
      </c>
    </row>
    <row r="488" spans="1:7" s="5" customFormat="1" ht="24.95" customHeight="1" x14ac:dyDescent="0.2">
      <c r="A488" s="9">
        <v>476</v>
      </c>
      <c r="B488" s="18" t="s">
        <v>873</v>
      </c>
      <c r="C488" s="18" t="s">
        <v>874</v>
      </c>
      <c r="D488" s="10">
        <v>475</v>
      </c>
      <c r="E488" s="67"/>
      <c r="F488" s="19">
        <f t="shared" si="14"/>
        <v>-100</v>
      </c>
      <c r="G488" s="5">
        <f t="shared" si="15"/>
        <v>532</v>
      </c>
    </row>
    <row r="489" spans="1:7" s="44" customFormat="1" ht="24.95" customHeight="1" x14ac:dyDescent="0.2">
      <c r="A489" s="41">
        <v>477</v>
      </c>
      <c r="B489" s="42" t="s">
        <v>875</v>
      </c>
      <c r="C489" s="42" t="s">
        <v>876</v>
      </c>
      <c r="D489" s="43">
        <v>436</v>
      </c>
      <c r="E489" s="68">
        <v>495</v>
      </c>
      <c r="F489" s="45">
        <f t="shared" si="14"/>
        <v>13.532110091743107</v>
      </c>
      <c r="G489" s="44">
        <f t="shared" si="15"/>
        <v>488.32</v>
      </c>
    </row>
    <row r="490" spans="1:7" s="5" customFormat="1" ht="24.95" customHeight="1" x14ac:dyDescent="0.2">
      <c r="A490" s="9">
        <v>478</v>
      </c>
      <c r="B490" s="18" t="s">
        <v>877</v>
      </c>
      <c r="C490" s="18" t="s">
        <v>878</v>
      </c>
      <c r="D490" s="10">
        <v>247</v>
      </c>
      <c r="E490" s="67"/>
      <c r="F490" s="19">
        <f t="shared" si="14"/>
        <v>-100</v>
      </c>
      <c r="G490" s="5">
        <f t="shared" si="15"/>
        <v>276.64</v>
      </c>
    </row>
    <row r="491" spans="1:7" s="5" customFormat="1" ht="24.95" customHeight="1" x14ac:dyDescent="0.2">
      <c r="A491" s="9">
        <v>479</v>
      </c>
      <c r="B491" s="18" t="s">
        <v>879</v>
      </c>
      <c r="C491" s="18" t="s">
        <v>880</v>
      </c>
      <c r="D491" s="10">
        <v>159</v>
      </c>
      <c r="E491" s="67"/>
      <c r="F491" s="19">
        <f t="shared" si="14"/>
        <v>-100</v>
      </c>
      <c r="G491" s="5">
        <f t="shared" si="15"/>
        <v>178.07999999999998</v>
      </c>
    </row>
    <row r="492" spans="1:7" s="5" customFormat="1" ht="24.95" customHeight="1" x14ac:dyDescent="0.2">
      <c r="A492" s="9">
        <v>480</v>
      </c>
      <c r="B492" s="18" t="s">
        <v>881</v>
      </c>
      <c r="C492" s="18" t="s">
        <v>882</v>
      </c>
      <c r="D492" s="10">
        <v>369</v>
      </c>
      <c r="E492" s="67"/>
      <c r="F492" s="19">
        <f t="shared" si="14"/>
        <v>-100</v>
      </c>
      <c r="G492" s="5">
        <f t="shared" si="15"/>
        <v>413.28</v>
      </c>
    </row>
    <row r="493" spans="1:7" s="5" customFormat="1" ht="24.95" customHeight="1" x14ac:dyDescent="0.2">
      <c r="A493" s="9">
        <v>481</v>
      </c>
      <c r="B493" s="18" t="s">
        <v>883</v>
      </c>
      <c r="C493" s="18" t="s">
        <v>884</v>
      </c>
      <c r="D493" s="10">
        <v>131</v>
      </c>
      <c r="E493" s="67"/>
      <c r="F493" s="19">
        <f t="shared" si="14"/>
        <v>-100</v>
      </c>
      <c r="G493" s="5">
        <f t="shared" si="15"/>
        <v>146.72</v>
      </c>
    </row>
    <row r="494" spans="1:7" s="5" customFormat="1" ht="24.95" customHeight="1" x14ac:dyDescent="0.2">
      <c r="A494" s="9">
        <v>482</v>
      </c>
      <c r="B494" s="18" t="s">
        <v>885</v>
      </c>
      <c r="C494" s="18" t="s">
        <v>886</v>
      </c>
      <c r="D494" s="10">
        <v>148</v>
      </c>
      <c r="E494" s="67"/>
      <c r="F494" s="19">
        <f t="shared" si="14"/>
        <v>-100</v>
      </c>
      <c r="G494" s="5">
        <f t="shared" si="15"/>
        <v>165.76</v>
      </c>
    </row>
    <row r="495" spans="1:7" s="5" customFormat="1" ht="24.95" customHeight="1" x14ac:dyDescent="0.2">
      <c r="A495" s="9">
        <v>483</v>
      </c>
      <c r="B495" s="18" t="s">
        <v>887</v>
      </c>
      <c r="C495" s="18" t="s">
        <v>888</v>
      </c>
      <c r="D495" s="10">
        <v>83.46</v>
      </c>
      <c r="E495" s="67"/>
      <c r="F495" s="19">
        <f t="shared" si="14"/>
        <v>-100</v>
      </c>
      <c r="G495" s="5">
        <f t="shared" si="15"/>
        <v>93.475199999999987</v>
      </c>
    </row>
    <row r="496" spans="1:7" s="5" customFormat="1" ht="24.95" customHeight="1" x14ac:dyDescent="0.2">
      <c r="A496" s="9">
        <v>484</v>
      </c>
      <c r="B496" s="18" t="s">
        <v>889</v>
      </c>
      <c r="C496" s="18" t="s">
        <v>890</v>
      </c>
      <c r="D496" s="10">
        <v>116</v>
      </c>
      <c r="E496" s="67">
        <v>131</v>
      </c>
      <c r="F496" s="19">
        <f t="shared" si="14"/>
        <v>12.931034482758633</v>
      </c>
      <c r="G496" s="5">
        <f t="shared" si="15"/>
        <v>129.91999999999999</v>
      </c>
    </row>
    <row r="497" spans="1:7" s="5" customFormat="1" ht="24.95" customHeight="1" x14ac:dyDescent="0.2">
      <c r="A497" s="9">
        <v>485</v>
      </c>
      <c r="B497" s="18" t="s">
        <v>891</v>
      </c>
      <c r="C497" s="18" t="s">
        <v>892</v>
      </c>
      <c r="D497" s="10">
        <v>95.2</v>
      </c>
      <c r="E497" s="67"/>
      <c r="F497" s="19">
        <f t="shared" si="14"/>
        <v>-100</v>
      </c>
      <c r="G497" s="5">
        <f t="shared" si="15"/>
        <v>106.624</v>
      </c>
    </row>
    <row r="498" spans="1:7" s="5" customFormat="1" ht="24.95" customHeight="1" x14ac:dyDescent="0.2">
      <c r="A498" s="9">
        <v>486</v>
      </c>
      <c r="B498" s="18" t="s">
        <v>893</v>
      </c>
      <c r="C498" s="18" t="s">
        <v>894</v>
      </c>
      <c r="D498" s="10">
        <v>171</v>
      </c>
      <c r="E498" s="67"/>
      <c r="F498" s="19">
        <f t="shared" si="14"/>
        <v>-100</v>
      </c>
      <c r="G498" s="5">
        <f t="shared" si="15"/>
        <v>191.52</v>
      </c>
    </row>
    <row r="499" spans="1:7" s="5" customFormat="1" ht="24.95" customHeight="1" x14ac:dyDescent="0.2">
      <c r="A499" s="9">
        <v>487</v>
      </c>
      <c r="B499" s="18" t="s">
        <v>895</v>
      </c>
      <c r="C499" s="18" t="s">
        <v>896</v>
      </c>
      <c r="D499" s="10">
        <v>118.06</v>
      </c>
      <c r="E499" s="67"/>
      <c r="F499" s="19">
        <f t="shared" si="14"/>
        <v>-100</v>
      </c>
      <c r="G499" s="5">
        <f t="shared" si="15"/>
        <v>132.22720000000001</v>
      </c>
    </row>
    <row r="500" spans="1:7" s="5" customFormat="1" ht="24.95" customHeight="1" x14ac:dyDescent="0.2">
      <c r="A500" s="9">
        <v>488</v>
      </c>
      <c r="B500" s="18" t="s">
        <v>897</v>
      </c>
      <c r="C500" s="18" t="s">
        <v>898</v>
      </c>
      <c r="D500" s="10">
        <v>157.49</v>
      </c>
      <c r="E500" s="69">
        <v>204</v>
      </c>
      <c r="F500" s="35">
        <f t="shared" si="14"/>
        <v>29.532033779922529</v>
      </c>
      <c r="G500" s="34">
        <f t="shared" si="15"/>
        <v>176.3888</v>
      </c>
    </row>
    <row r="501" spans="1:7" s="5" customFormat="1" ht="24.95" customHeight="1" x14ac:dyDescent="0.2">
      <c r="A501" s="9">
        <v>489</v>
      </c>
      <c r="B501" s="18" t="s">
        <v>899</v>
      </c>
      <c r="C501" s="18" t="s">
        <v>900</v>
      </c>
      <c r="D501" s="10">
        <v>86.9</v>
      </c>
      <c r="E501" s="67"/>
      <c r="F501" s="19">
        <f t="shared" si="14"/>
        <v>-100</v>
      </c>
      <c r="G501" s="5">
        <f t="shared" si="15"/>
        <v>97.328000000000003</v>
      </c>
    </row>
    <row r="502" spans="1:7" s="5" customFormat="1" ht="24.95" customHeight="1" x14ac:dyDescent="0.2">
      <c r="A502" s="9">
        <v>490</v>
      </c>
      <c r="B502" s="18" t="s">
        <v>901</v>
      </c>
      <c r="C502" s="18" t="s">
        <v>902</v>
      </c>
      <c r="D502" s="10">
        <v>364.72</v>
      </c>
      <c r="E502" s="64"/>
      <c r="F502" s="19">
        <f t="shared" si="14"/>
        <v>-100</v>
      </c>
      <c r="G502" s="5">
        <f t="shared" si="15"/>
        <v>408.4864</v>
      </c>
    </row>
    <row r="503" spans="1:7" s="5" customFormat="1" ht="24.95" customHeight="1" x14ac:dyDescent="0.2">
      <c r="A503" s="9">
        <v>491</v>
      </c>
      <c r="B503" s="18" t="s">
        <v>903</v>
      </c>
      <c r="C503" s="18" t="s">
        <v>904</v>
      </c>
      <c r="D503" s="10">
        <v>95.32</v>
      </c>
      <c r="E503" s="64"/>
      <c r="F503" s="19">
        <f t="shared" si="14"/>
        <v>-100</v>
      </c>
      <c r="G503" s="5">
        <f t="shared" si="15"/>
        <v>106.75839999999999</v>
      </c>
    </row>
    <row r="504" spans="1:7" s="5" customFormat="1" ht="24.95" customHeight="1" x14ac:dyDescent="0.2">
      <c r="A504" s="9">
        <v>492</v>
      </c>
      <c r="B504" s="18" t="s">
        <v>905</v>
      </c>
      <c r="C504" s="18" t="s">
        <v>906</v>
      </c>
      <c r="D504" s="10">
        <v>112.41</v>
      </c>
      <c r="E504" s="64"/>
      <c r="F504" s="19">
        <f t="shared" si="14"/>
        <v>-100</v>
      </c>
      <c r="G504" s="5">
        <f t="shared" si="15"/>
        <v>125.89919999999999</v>
      </c>
    </row>
    <row r="505" spans="1:7" s="5" customFormat="1" ht="24.95" customHeight="1" x14ac:dyDescent="0.2">
      <c r="A505" s="9">
        <v>493</v>
      </c>
      <c r="B505" s="18" t="s">
        <v>907</v>
      </c>
      <c r="C505" s="18" t="s">
        <v>908</v>
      </c>
      <c r="D505" s="10">
        <v>283.94</v>
      </c>
      <c r="E505" s="64"/>
      <c r="F505" s="19">
        <f t="shared" si="14"/>
        <v>-100</v>
      </c>
      <c r="G505" s="5">
        <f t="shared" si="15"/>
        <v>318.01279999999997</v>
      </c>
    </row>
    <row r="506" spans="1:7" s="5" customFormat="1" ht="24.95" customHeight="1" x14ac:dyDescent="0.2">
      <c r="A506" s="9">
        <v>494</v>
      </c>
      <c r="B506" s="18" t="s">
        <v>909</v>
      </c>
      <c r="C506" s="18" t="s">
        <v>910</v>
      </c>
      <c r="D506" s="10">
        <v>367.26</v>
      </c>
      <c r="E506" s="64"/>
      <c r="F506" s="19">
        <f t="shared" si="14"/>
        <v>-100</v>
      </c>
      <c r="G506" s="5">
        <f t="shared" si="15"/>
        <v>411.33119999999997</v>
      </c>
    </row>
    <row r="507" spans="1:7" s="5" customFormat="1" ht="24.95" customHeight="1" x14ac:dyDescent="0.2">
      <c r="A507" s="9">
        <v>495</v>
      </c>
      <c r="B507" s="18" t="s">
        <v>911</v>
      </c>
      <c r="C507" s="18" t="s">
        <v>912</v>
      </c>
      <c r="D507" s="10">
        <v>56.26</v>
      </c>
      <c r="E507" s="64"/>
      <c r="F507" s="19">
        <f t="shared" si="14"/>
        <v>-100</v>
      </c>
      <c r="G507" s="5">
        <f t="shared" si="15"/>
        <v>63.011199999999995</v>
      </c>
    </row>
    <row r="508" spans="1:7" s="5" customFormat="1" ht="24.95" customHeight="1" x14ac:dyDescent="0.2">
      <c r="A508" s="9">
        <v>496</v>
      </c>
      <c r="B508" s="18" t="s">
        <v>913</v>
      </c>
      <c r="C508" s="18" t="s">
        <v>914</v>
      </c>
      <c r="D508" s="10">
        <v>81.14</v>
      </c>
      <c r="E508" s="64"/>
      <c r="F508" s="19">
        <f t="shared" si="14"/>
        <v>-100</v>
      </c>
      <c r="G508" s="5">
        <f t="shared" si="15"/>
        <v>90.876800000000003</v>
      </c>
    </row>
    <row r="509" spans="1:7" s="5" customFormat="1" ht="24.95" customHeight="1" x14ac:dyDescent="0.2">
      <c r="A509" s="9">
        <v>497</v>
      </c>
      <c r="B509" s="18" t="s">
        <v>915</v>
      </c>
      <c r="C509" s="18" t="s">
        <v>916</v>
      </c>
      <c r="D509" s="10">
        <v>89.64</v>
      </c>
      <c r="E509" s="64"/>
      <c r="F509" s="19">
        <f t="shared" si="14"/>
        <v>-100</v>
      </c>
      <c r="G509" s="5">
        <f t="shared" si="15"/>
        <v>100.3968</v>
      </c>
    </row>
    <row r="510" spans="1:7" s="5" customFormat="1" ht="24.95" customHeight="1" x14ac:dyDescent="0.2">
      <c r="A510" s="9">
        <v>498</v>
      </c>
      <c r="B510" s="18" t="s">
        <v>917</v>
      </c>
      <c r="C510" s="18" t="s">
        <v>918</v>
      </c>
      <c r="D510" s="10">
        <v>155.47999999999999</v>
      </c>
      <c r="E510" s="64"/>
      <c r="F510" s="19">
        <f t="shared" si="14"/>
        <v>-100</v>
      </c>
      <c r="G510" s="5">
        <f t="shared" si="15"/>
        <v>174.13759999999999</v>
      </c>
    </row>
    <row r="511" spans="1:7" s="5" customFormat="1" ht="24.95" customHeight="1" x14ac:dyDescent="0.2">
      <c r="A511" s="9">
        <v>499</v>
      </c>
      <c r="B511" s="18" t="s">
        <v>919</v>
      </c>
      <c r="C511" s="18" t="s">
        <v>920</v>
      </c>
      <c r="D511" s="10">
        <v>422.55</v>
      </c>
      <c r="E511" s="64"/>
      <c r="F511" s="19">
        <f t="shared" si="14"/>
        <v>-100</v>
      </c>
      <c r="G511" s="5">
        <f t="shared" si="15"/>
        <v>473.25600000000003</v>
      </c>
    </row>
    <row r="512" spans="1:7" s="5" customFormat="1" ht="24.95" customHeight="1" x14ac:dyDescent="0.2">
      <c r="A512" s="9">
        <v>500</v>
      </c>
      <c r="B512" s="18" t="s">
        <v>921</v>
      </c>
      <c r="C512" s="18" t="s">
        <v>922</v>
      </c>
      <c r="D512" s="10">
        <v>535.13</v>
      </c>
      <c r="E512" s="64"/>
      <c r="F512" s="19">
        <f t="shared" si="14"/>
        <v>-100</v>
      </c>
      <c r="G512" s="5">
        <f t="shared" si="15"/>
        <v>599.34559999999999</v>
      </c>
    </row>
    <row r="513" spans="1:7" s="5" customFormat="1" ht="24.95" customHeight="1" x14ac:dyDescent="0.2">
      <c r="A513" s="9">
        <v>501</v>
      </c>
      <c r="B513" s="18" t="s">
        <v>923</v>
      </c>
      <c r="C513" s="18" t="s">
        <v>924</v>
      </c>
      <c r="D513" s="10">
        <v>317.39999999999998</v>
      </c>
      <c r="E513" s="64"/>
      <c r="F513" s="19">
        <f t="shared" si="14"/>
        <v>-100</v>
      </c>
      <c r="G513" s="5">
        <f t="shared" si="15"/>
        <v>355.48799999999994</v>
      </c>
    </row>
    <row r="514" spans="1:7" s="5" customFormat="1" ht="24.95" customHeight="1" x14ac:dyDescent="0.2">
      <c r="A514" s="9">
        <v>502</v>
      </c>
      <c r="B514" s="18" t="s">
        <v>925</v>
      </c>
      <c r="C514" s="18" t="s">
        <v>926</v>
      </c>
      <c r="D514" s="10">
        <v>297</v>
      </c>
      <c r="E514" s="64">
        <v>338</v>
      </c>
      <c r="F514" s="19">
        <f t="shared" si="14"/>
        <v>13.804713804713799</v>
      </c>
      <c r="G514" s="5">
        <f t="shared" si="15"/>
        <v>332.64</v>
      </c>
    </row>
    <row r="515" spans="1:7" s="5" customFormat="1" ht="24.95" customHeight="1" x14ac:dyDescent="0.2">
      <c r="A515" s="9">
        <v>503</v>
      </c>
      <c r="B515" s="18" t="s">
        <v>927</v>
      </c>
      <c r="C515" s="18" t="s">
        <v>928</v>
      </c>
      <c r="D515" s="10">
        <v>466.26</v>
      </c>
      <c r="E515" s="64"/>
      <c r="F515" s="19">
        <f t="shared" si="14"/>
        <v>-100</v>
      </c>
      <c r="G515" s="5">
        <f t="shared" si="15"/>
        <v>522.21119999999996</v>
      </c>
    </row>
    <row r="516" spans="1:7" s="5" customFormat="1" ht="24.95" customHeight="1" x14ac:dyDescent="0.2">
      <c r="A516" s="9">
        <v>504</v>
      </c>
      <c r="B516" s="18" t="s">
        <v>929</v>
      </c>
      <c r="C516" s="18" t="s">
        <v>930</v>
      </c>
      <c r="D516" s="10">
        <v>57.86</v>
      </c>
      <c r="E516" s="64"/>
      <c r="F516" s="19">
        <f t="shared" si="14"/>
        <v>-100</v>
      </c>
      <c r="G516" s="5">
        <f t="shared" si="15"/>
        <v>64.803200000000004</v>
      </c>
    </row>
    <row r="517" spans="1:7" s="5" customFormat="1" ht="24.95" customHeight="1" x14ac:dyDescent="0.2">
      <c r="A517" s="9">
        <v>505</v>
      </c>
      <c r="B517" s="18" t="s">
        <v>931</v>
      </c>
      <c r="C517" s="18" t="s">
        <v>932</v>
      </c>
      <c r="D517" s="10">
        <v>393.47</v>
      </c>
      <c r="E517" s="64"/>
      <c r="F517" s="19">
        <f t="shared" si="14"/>
        <v>-100</v>
      </c>
      <c r="G517" s="5">
        <f t="shared" si="15"/>
        <v>440.68640000000005</v>
      </c>
    </row>
    <row r="518" spans="1:7" s="5" customFormat="1" ht="24.95" customHeight="1" x14ac:dyDescent="0.2">
      <c r="A518" s="9">
        <v>506</v>
      </c>
      <c r="B518" s="18" t="s">
        <v>933</v>
      </c>
      <c r="C518" s="18" t="s">
        <v>934</v>
      </c>
      <c r="D518" s="10">
        <v>309.37</v>
      </c>
      <c r="E518" s="64"/>
      <c r="F518" s="19">
        <f t="shared" si="14"/>
        <v>-100</v>
      </c>
      <c r="G518" s="5">
        <f t="shared" si="15"/>
        <v>346.49439999999998</v>
      </c>
    </row>
    <row r="519" spans="1:7" s="5" customFormat="1" ht="24.95" customHeight="1" x14ac:dyDescent="0.2">
      <c r="A519" s="9">
        <v>507</v>
      </c>
      <c r="B519" s="18" t="s">
        <v>935</v>
      </c>
      <c r="C519" s="18" t="s">
        <v>936</v>
      </c>
      <c r="D519" s="10">
        <v>386.45</v>
      </c>
      <c r="E519" s="64"/>
      <c r="F519" s="19">
        <f t="shared" si="14"/>
        <v>-100</v>
      </c>
      <c r="G519" s="5">
        <f t="shared" si="15"/>
        <v>432.82399999999996</v>
      </c>
    </row>
    <row r="520" spans="1:7" s="5" customFormat="1" ht="24.95" customHeight="1" x14ac:dyDescent="0.2">
      <c r="A520" s="9">
        <v>508</v>
      </c>
      <c r="B520" s="18" t="s">
        <v>937</v>
      </c>
      <c r="C520" s="18" t="s">
        <v>938</v>
      </c>
      <c r="D520" s="10">
        <v>409.49</v>
      </c>
      <c r="E520" s="64"/>
      <c r="F520" s="19">
        <f t="shared" si="14"/>
        <v>-100</v>
      </c>
      <c r="G520" s="5">
        <f t="shared" si="15"/>
        <v>458.62880000000001</v>
      </c>
    </row>
    <row r="521" spans="1:7" s="5" customFormat="1" ht="24.95" customHeight="1" x14ac:dyDescent="0.2">
      <c r="A521" s="9">
        <v>509</v>
      </c>
      <c r="B521" s="18" t="s">
        <v>939</v>
      </c>
      <c r="C521" s="18" t="s">
        <v>940</v>
      </c>
      <c r="D521" s="10">
        <v>152</v>
      </c>
      <c r="E521" s="64"/>
      <c r="F521" s="19">
        <f t="shared" si="14"/>
        <v>-100</v>
      </c>
      <c r="G521" s="5">
        <f t="shared" si="15"/>
        <v>170.24</v>
      </c>
    </row>
    <row r="522" spans="1:7" s="5" customFormat="1" ht="24.95" customHeight="1" x14ac:dyDescent="0.2">
      <c r="A522" s="9">
        <v>510</v>
      </c>
      <c r="B522" s="18" t="s">
        <v>941</v>
      </c>
      <c r="C522" s="18" t="s">
        <v>942</v>
      </c>
      <c r="D522" s="10">
        <v>265</v>
      </c>
      <c r="E522" s="64"/>
      <c r="F522" s="19">
        <f t="shared" si="14"/>
        <v>-100</v>
      </c>
      <c r="G522" s="5">
        <f t="shared" si="15"/>
        <v>296.8</v>
      </c>
    </row>
    <row r="523" spans="1:7" s="5" customFormat="1" ht="24.95" customHeight="1" x14ac:dyDescent="0.2">
      <c r="A523" s="9">
        <v>511</v>
      </c>
      <c r="B523" s="11" t="s">
        <v>943</v>
      </c>
      <c r="C523" s="18" t="s">
        <v>944</v>
      </c>
      <c r="D523" s="10">
        <v>81</v>
      </c>
      <c r="E523" s="64"/>
      <c r="F523" s="19">
        <f t="shared" si="14"/>
        <v>-100</v>
      </c>
      <c r="G523" s="5">
        <f t="shared" si="15"/>
        <v>90.72</v>
      </c>
    </row>
    <row r="524" spans="1:7" s="5" customFormat="1" ht="24.95" customHeight="1" x14ac:dyDescent="0.2">
      <c r="A524" s="9">
        <v>512</v>
      </c>
      <c r="B524" s="18" t="s">
        <v>945</v>
      </c>
      <c r="C524" s="18" t="s">
        <v>946</v>
      </c>
      <c r="D524" s="10">
        <v>386.06</v>
      </c>
      <c r="E524" s="64"/>
      <c r="F524" s="19">
        <f t="shared" si="14"/>
        <v>-100</v>
      </c>
      <c r="G524" s="5">
        <f t="shared" si="15"/>
        <v>432.38720000000001</v>
      </c>
    </row>
    <row r="525" spans="1:7" s="5" customFormat="1" ht="24.95" customHeight="1" x14ac:dyDescent="0.2">
      <c r="A525" s="9">
        <v>513</v>
      </c>
      <c r="B525" s="18" t="s">
        <v>947</v>
      </c>
      <c r="C525" s="18" t="s">
        <v>948</v>
      </c>
      <c r="D525" s="10">
        <v>172.39</v>
      </c>
      <c r="E525" s="64"/>
      <c r="F525" s="19">
        <f t="shared" si="14"/>
        <v>-100</v>
      </c>
      <c r="G525" s="5">
        <f t="shared" si="15"/>
        <v>193.07679999999999</v>
      </c>
    </row>
    <row r="526" spans="1:7" s="5" customFormat="1" ht="24.95" customHeight="1" x14ac:dyDescent="0.2">
      <c r="A526" s="9">
        <v>514</v>
      </c>
      <c r="B526" s="18" t="s">
        <v>949</v>
      </c>
      <c r="C526" s="18" t="s">
        <v>950</v>
      </c>
      <c r="D526" s="10">
        <v>155.12</v>
      </c>
      <c r="E526" s="64"/>
      <c r="F526" s="19">
        <f t="shared" ref="F526:F590" si="16">(E526/D526)*100-100</f>
        <v>-100</v>
      </c>
      <c r="G526" s="5">
        <f t="shared" ref="G526:G590" si="17">(D526*$G$12)+D526</f>
        <v>173.73439999999999</v>
      </c>
    </row>
    <row r="527" spans="1:7" s="5" customFormat="1" ht="24.95" customHeight="1" x14ac:dyDescent="0.2">
      <c r="A527" s="9">
        <v>515</v>
      </c>
      <c r="B527" s="18" t="s">
        <v>951</v>
      </c>
      <c r="C527" s="18" t="s">
        <v>952</v>
      </c>
      <c r="D527" s="10">
        <v>283.92</v>
      </c>
      <c r="E527" s="64"/>
      <c r="F527" s="19">
        <f t="shared" si="16"/>
        <v>-100</v>
      </c>
      <c r="G527" s="5">
        <f t="shared" si="17"/>
        <v>317.99040000000002</v>
      </c>
    </row>
    <row r="528" spans="1:7" s="5" customFormat="1" ht="24.95" customHeight="1" x14ac:dyDescent="0.2">
      <c r="A528" s="9">
        <v>516</v>
      </c>
      <c r="B528" s="18" t="s">
        <v>953</v>
      </c>
      <c r="C528" s="18" t="s">
        <v>954</v>
      </c>
      <c r="D528" s="10">
        <v>83.34</v>
      </c>
      <c r="E528" s="64"/>
      <c r="F528" s="19">
        <f t="shared" si="16"/>
        <v>-100</v>
      </c>
      <c r="G528" s="5">
        <f t="shared" si="17"/>
        <v>93.340800000000002</v>
      </c>
    </row>
    <row r="529" spans="1:7" s="5" customFormat="1" ht="24.95" customHeight="1" x14ac:dyDescent="0.2">
      <c r="A529" s="9">
        <v>517</v>
      </c>
      <c r="B529" s="18" t="s">
        <v>955</v>
      </c>
      <c r="C529" s="18" t="s">
        <v>956</v>
      </c>
      <c r="D529" s="10">
        <v>71.55</v>
      </c>
      <c r="E529" s="64"/>
      <c r="F529" s="19">
        <f t="shared" si="16"/>
        <v>-100</v>
      </c>
      <c r="G529" s="5">
        <f t="shared" si="17"/>
        <v>80.135999999999996</v>
      </c>
    </row>
    <row r="530" spans="1:7" s="5" customFormat="1" ht="24.95" customHeight="1" x14ac:dyDescent="0.2">
      <c r="A530" s="9">
        <v>518</v>
      </c>
      <c r="B530" s="18" t="s">
        <v>957</v>
      </c>
      <c r="C530" s="18" t="s">
        <v>958</v>
      </c>
      <c r="D530" s="10">
        <v>71.55</v>
      </c>
      <c r="E530" s="64"/>
      <c r="F530" s="19">
        <f t="shared" si="16"/>
        <v>-100</v>
      </c>
      <c r="G530" s="5">
        <f t="shared" si="17"/>
        <v>80.135999999999996</v>
      </c>
    </row>
    <row r="531" spans="1:7" s="5" customFormat="1" ht="24.95" customHeight="1" x14ac:dyDescent="0.2">
      <c r="A531" s="9">
        <v>519</v>
      </c>
      <c r="B531" s="18" t="s">
        <v>959</v>
      </c>
      <c r="C531" s="18" t="s">
        <v>960</v>
      </c>
      <c r="D531" s="10">
        <v>163.32</v>
      </c>
      <c r="E531" s="64"/>
      <c r="F531" s="19">
        <f t="shared" si="16"/>
        <v>-100</v>
      </c>
      <c r="G531" s="5">
        <f t="shared" si="17"/>
        <v>182.91839999999999</v>
      </c>
    </row>
    <row r="532" spans="1:7" s="5" customFormat="1" ht="24.95" customHeight="1" x14ac:dyDescent="0.2">
      <c r="A532" s="9">
        <v>520</v>
      </c>
      <c r="B532" s="18" t="s">
        <v>961</v>
      </c>
      <c r="C532" s="18" t="s">
        <v>962</v>
      </c>
      <c r="D532" s="10">
        <v>148.11000000000001</v>
      </c>
      <c r="E532" s="64"/>
      <c r="F532" s="19">
        <f t="shared" si="16"/>
        <v>-100</v>
      </c>
      <c r="G532" s="5">
        <f t="shared" si="17"/>
        <v>165.88320000000002</v>
      </c>
    </row>
    <row r="533" spans="1:7" s="5" customFormat="1" ht="24.95" customHeight="1" x14ac:dyDescent="0.2">
      <c r="A533" s="9">
        <v>521</v>
      </c>
      <c r="B533" s="18" t="s">
        <v>963</v>
      </c>
      <c r="C533" s="18" t="s">
        <v>964</v>
      </c>
      <c r="D533" s="10">
        <v>199.48</v>
      </c>
      <c r="E533" s="64"/>
      <c r="F533" s="19">
        <f t="shared" si="16"/>
        <v>-100</v>
      </c>
      <c r="G533" s="5">
        <f t="shared" si="17"/>
        <v>223.41759999999999</v>
      </c>
    </row>
    <row r="534" spans="1:7" s="5" customFormat="1" ht="24.95" customHeight="1" x14ac:dyDescent="0.2">
      <c r="A534" s="9">
        <v>522</v>
      </c>
      <c r="B534" s="18" t="s">
        <v>965</v>
      </c>
      <c r="C534" s="18" t="s">
        <v>966</v>
      </c>
      <c r="D534" s="10">
        <v>182.83</v>
      </c>
      <c r="E534" s="64"/>
      <c r="F534" s="19">
        <f t="shared" si="16"/>
        <v>-100</v>
      </c>
      <c r="G534" s="5">
        <f t="shared" si="17"/>
        <v>204.76960000000003</v>
      </c>
    </row>
    <row r="535" spans="1:7" ht="24.95" customHeight="1" x14ac:dyDescent="0.2">
      <c r="A535" s="9">
        <v>523</v>
      </c>
      <c r="B535" s="18" t="s">
        <v>967</v>
      </c>
      <c r="C535" s="18" t="s">
        <v>968</v>
      </c>
      <c r="D535" s="10">
        <v>192.7</v>
      </c>
      <c r="F535" s="19">
        <f t="shared" si="16"/>
        <v>-100</v>
      </c>
      <c r="G535" s="5">
        <f t="shared" si="17"/>
        <v>215.82399999999998</v>
      </c>
    </row>
    <row r="536" spans="1:7" ht="24.95" customHeight="1" x14ac:dyDescent="0.2">
      <c r="A536" s="9">
        <v>524</v>
      </c>
      <c r="B536" s="18" t="s">
        <v>969</v>
      </c>
      <c r="C536" s="18" t="s">
        <v>970</v>
      </c>
      <c r="D536" s="10">
        <v>1001.68</v>
      </c>
      <c r="F536" s="19">
        <f t="shared" si="16"/>
        <v>-100</v>
      </c>
      <c r="G536" s="5">
        <f t="shared" si="17"/>
        <v>1121.8815999999999</v>
      </c>
    </row>
    <row r="537" spans="1:7" ht="24.95" customHeight="1" x14ac:dyDescent="0.2">
      <c r="A537" s="9">
        <v>525</v>
      </c>
      <c r="B537" s="18" t="s">
        <v>971</v>
      </c>
      <c r="C537" s="18" t="s">
        <v>972</v>
      </c>
      <c r="D537" s="10">
        <v>243.53</v>
      </c>
      <c r="F537" s="19">
        <f t="shared" si="16"/>
        <v>-100</v>
      </c>
      <c r="G537" s="5">
        <f t="shared" si="17"/>
        <v>272.75360000000001</v>
      </c>
    </row>
    <row r="538" spans="1:7" ht="24.95" customHeight="1" x14ac:dyDescent="0.2">
      <c r="A538" s="9">
        <v>526</v>
      </c>
      <c r="B538" s="18" t="s">
        <v>973</v>
      </c>
      <c r="C538" s="18" t="s">
        <v>974</v>
      </c>
      <c r="D538" s="10">
        <v>168.51</v>
      </c>
      <c r="F538" s="19">
        <f t="shared" si="16"/>
        <v>-100</v>
      </c>
      <c r="G538" s="5">
        <f t="shared" si="17"/>
        <v>188.7312</v>
      </c>
    </row>
    <row r="539" spans="1:7" s="52" customFormat="1" ht="24.95" customHeight="1" x14ac:dyDescent="0.2">
      <c r="A539" s="41">
        <v>527</v>
      </c>
      <c r="B539" s="42" t="s">
        <v>977</v>
      </c>
      <c r="C539" s="42" t="s">
        <v>978</v>
      </c>
      <c r="D539" s="43">
        <v>193</v>
      </c>
      <c r="E539" s="71">
        <v>220</v>
      </c>
      <c r="F539" s="45">
        <f t="shared" si="16"/>
        <v>13.989637305699489</v>
      </c>
      <c r="G539" s="44">
        <f t="shared" si="17"/>
        <v>216.16</v>
      </c>
    </row>
    <row r="540" spans="1:7" ht="24.95" customHeight="1" x14ac:dyDescent="0.2">
      <c r="A540" s="9">
        <v>528</v>
      </c>
      <c r="B540" s="18" t="s">
        <v>975</v>
      </c>
      <c r="C540" s="18" t="s">
        <v>976</v>
      </c>
      <c r="D540" s="10">
        <v>1189.06</v>
      </c>
      <c r="F540" s="19">
        <f t="shared" si="16"/>
        <v>-100</v>
      </c>
      <c r="G540" s="5">
        <f t="shared" si="17"/>
        <v>1331.7472</v>
      </c>
    </row>
    <row r="541" spans="1:7" s="52" customFormat="1" ht="24.95" customHeight="1" x14ac:dyDescent="0.2">
      <c r="A541" s="9">
        <v>529</v>
      </c>
      <c r="B541" s="42" t="s">
        <v>977</v>
      </c>
      <c r="C541" s="42" t="s">
        <v>1813</v>
      </c>
      <c r="D541" s="43">
        <v>193</v>
      </c>
      <c r="E541" s="71">
        <v>221</v>
      </c>
      <c r="F541" s="45">
        <f t="shared" si="16"/>
        <v>14.507772020725398</v>
      </c>
      <c r="G541" s="44">
        <f t="shared" si="17"/>
        <v>216.16</v>
      </c>
    </row>
    <row r="542" spans="1:7" ht="24.95" customHeight="1" x14ac:dyDescent="0.2">
      <c r="A542" s="9">
        <v>530</v>
      </c>
      <c r="B542" s="18" t="s">
        <v>979</v>
      </c>
      <c r="C542" s="18" t="s">
        <v>980</v>
      </c>
      <c r="D542" s="10">
        <v>624.99</v>
      </c>
      <c r="F542" s="19">
        <f t="shared" si="16"/>
        <v>-100</v>
      </c>
      <c r="G542" s="5">
        <f t="shared" si="17"/>
        <v>699.98879999999997</v>
      </c>
    </row>
    <row r="543" spans="1:7" ht="24.95" customHeight="1" x14ac:dyDescent="0.2">
      <c r="A543" s="9">
        <v>531</v>
      </c>
      <c r="B543" s="18" t="s">
        <v>981</v>
      </c>
      <c r="C543" s="18" t="s">
        <v>982</v>
      </c>
      <c r="D543" s="10">
        <v>624.99</v>
      </c>
      <c r="F543" s="19">
        <f t="shared" si="16"/>
        <v>-100</v>
      </c>
      <c r="G543" s="5">
        <f t="shared" si="17"/>
        <v>699.98879999999997</v>
      </c>
    </row>
    <row r="544" spans="1:7" ht="24.95" customHeight="1" x14ac:dyDescent="0.2">
      <c r="A544" s="9">
        <v>532</v>
      </c>
      <c r="B544" s="18" t="s">
        <v>983</v>
      </c>
      <c r="C544" s="18" t="s">
        <v>984</v>
      </c>
      <c r="D544" s="10">
        <v>148.12</v>
      </c>
      <c r="F544" s="19">
        <f t="shared" si="16"/>
        <v>-100</v>
      </c>
      <c r="G544" s="5">
        <f t="shared" si="17"/>
        <v>165.89440000000002</v>
      </c>
    </row>
    <row r="545" spans="1:7" ht="24.95" customHeight="1" x14ac:dyDescent="0.2">
      <c r="A545" s="9">
        <v>533</v>
      </c>
      <c r="B545" s="18" t="s">
        <v>985</v>
      </c>
      <c r="C545" s="18" t="s">
        <v>986</v>
      </c>
      <c r="D545" s="10">
        <v>824.47</v>
      </c>
      <c r="F545" s="19">
        <f t="shared" si="16"/>
        <v>-100</v>
      </c>
      <c r="G545" s="5">
        <f t="shared" si="17"/>
        <v>923.40640000000008</v>
      </c>
    </row>
    <row r="546" spans="1:7" ht="24.95" customHeight="1" x14ac:dyDescent="0.2">
      <c r="A546" s="9">
        <v>534</v>
      </c>
      <c r="B546" s="18" t="s">
        <v>987</v>
      </c>
      <c r="C546" s="18" t="s">
        <v>988</v>
      </c>
      <c r="D546" s="10">
        <f>'[1]перечень по приказу 804н (2019)'!$C$759</f>
        <v>114.64</v>
      </c>
      <c r="F546" s="19">
        <f t="shared" si="16"/>
        <v>-100</v>
      </c>
      <c r="G546" s="5">
        <f t="shared" si="17"/>
        <v>128.39680000000001</v>
      </c>
    </row>
    <row r="547" spans="1:7" s="52" customFormat="1" ht="24.95" customHeight="1" x14ac:dyDescent="0.2">
      <c r="A547" s="9">
        <v>535</v>
      </c>
      <c r="B547" s="42" t="s">
        <v>989</v>
      </c>
      <c r="C547" s="42" t="s">
        <v>990</v>
      </c>
      <c r="D547" s="43">
        <v>131.33000000000001</v>
      </c>
      <c r="E547" s="71">
        <v>151</v>
      </c>
      <c r="F547" s="45">
        <f t="shared" si="16"/>
        <v>14.977537500951783</v>
      </c>
      <c r="G547" s="44">
        <f t="shared" si="17"/>
        <v>147.08960000000002</v>
      </c>
    </row>
    <row r="548" spans="1:7" ht="24.95" customHeight="1" x14ac:dyDescent="0.2">
      <c r="A548" s="9">
        <v>536</v>
      </c>
      <c r="B548" s="18" t="s">
        <v>991</v>
      </c>
      <c r="C548" s="18" t="s">
        <v>992</v>
      </c>
      <c r="D548" s="10">
        <v>104</v>
      </c>
      <c r="E548" s="70">
        <v>109</v>
      </c>
      <c r="F548" s="19">
        <f t="shared" si="16"/>
        <v>4.8076923076923066</v>
      </c>
      <c r="G548" s="5">
        <f t="shared" si="17"/>
        <v>116.48</v>
      </c>
    </row>
    <row r="549" spans="1:7" ht="24.95" customHeight="1" x14ac:dyDescent="0.2">
      <c r="A549" s="9">
        <v>537</v>
      </c>
      <c r="B549" s="18" t="s">
        <v>993</v>
      </c>
      <c r="C549" s="18" t="s">
        <v>994</v>
      </c>
      <c r="D549" s="10">
        <v>339</v>
      </c>
      <c r="E549" s="70">
        <v>387</v>
      </c>
      <c r="F549" s="19">
        <f t="shared" si="16"/>
        <v>14.159292035398224</v>
      </c>
      <c r="G549" s="5">
        <f t="shared" si="17"/>
        <v>379.68</v>
      </c>
    </row>
    <row r="550" spans="1:7" ht="24.95" customHeight="1" x14ac:dyDescent="0.2">
      <c r="A550" s="9">
        <v>538</v>
      </c>
      <c r="B550" s="18" t="s">
        <v>995</v>
      </c>
      <c r="C550" s="18" t="s">
        <v>996</v>
      </c>
      <c r="D550" s="10">
        <v>104</v>
      </c>
      <c r="E550" s="70">
        <v>109</v>
      </c>
      <c r="F550" s="19">
        <f t="shared" si="16"/>
        <v>4.8076923076923066</v>
      </c>
      <c r="G550" s="5">
        <f t="shared" si="17"/>
        <v>116.48</v>
      </c>
    </row>
    <row r="551" spans="1:7" ht="24.95" customHeight="1" x14ac:dyDescent="0.2">
      <c r="A551" s="9">
        <v>539</v>
      </c>
      <c r="B551" s="18" t="s">
        <v>997</v>
      </c>
      <c r="C551" s="18" t="s">
        <v>998</v>
      </c>
      <c r="D551" s="10">
        <v>409</v>
      </c>
      <c r="E551" s="70">
        <v>452</v>
      </c>
      <c r="F551" s="19">
        <f t="shared" si="16"/>
        <v>10.513447432762831</v>
      </c>
      <c r="G551" s="5">
        <f t="shared" si="17"/>
        <v>458.08</v>
      </c>
    </row>
    <row r="552" spans="1:7" ht="24.95" customHeight="1" x14ac:dyDescent="0.2">
      <c r="A552" s="9">
        <v>540</v>
      </c>
      <c r="B552" s="18" t="s">
        <v>999</v>
      </c>
      <c r="C552" s="18" t="s">
        <v>1000</v>
      </c>
      <c r="D552" s="10">
        <v>395</v>
      </c>
      <c r="E552" s="70">
        <v>415</v>
      </c>
      <c r="F552" s="19">
        <f t="shared" si="16"/>
        <v>5.0632911392405049</v>
      </c>
      <c r="G552" s="5">
        <f t="shared" si="17"/>
        <v>442.4</v>
      </c>
    </row>
    <row r="553" spans="1:7" ht="24.95" customHeight="1" x14ac:dyDescent="0.2">
      <c r="A553" s="9">
        <v>541</v>
      </c>
      <c r="B553" s="18" t="s">
        <v>1001</v>
      </c>
      <c r="C553" s="18" t="s">
        <v>1002</v>
      </c>
      <c r="D553" s="10">
        <v>1072.0899999999999</v>
      </c>
      <c r="F553" s="19">
        <f t="shared" si="16"/>
        <v>-100</v>
      </c>
      <c r="G553" s="5">
        <f t="shared" si="17"/>
        <v>1200.7407999999998</v>
      </c>
    </row>
    <row r="554" spans="1:7" ht="24.95" customHeight="1" x14ac:dyDescent="0.2">
      <c r="A554" s="9">
        <v>542</v>
      </c>
      <c r="B554" s="18" t="s">
        <v>1003</v>
      </c>
      <c r="C554" s="18" t="s">
        <v>1004</v>
      </c>
      <c r="D554" s="10">
        <v>197.27</v>
      </c>
      <c r="F554" s="19">
        <f t="shared" si="16"/>
        <v>-100</v>
      </c>
      <c r="G554" s="5">
        <f t="shared" si="17"/>
        <v>220.94240000000002</v>
      </c>
    </row>
    <row r="555" spans="1:7" ht="24.95" customHeight="1" x14ac:dyDescent="0.2">
      <c r="A555" s="9">
        <v>543</v>
      </c>
      <c r="B555" s="18" t="s">
        <v>1005</v>
      </c>
      <c r="C555" s="18" t="s">
        <v>1006</v>
      </c>
      <c r="D555" s="10">
        <v>108.76</v>
      </c>
      <c r="F555" s="19">
        <f t="shared" si="16"/>
        <v>-100</v>
      </c>
      <c r="G555" s="5">
        <f t="shared" si="17"/>
        <v>121.8112</v>
      </c>
    </row>
    <row r="556" spans="1:7" ht="24.95" customHeight="1" x14ac:dyDescent="0.2">
      <c r="A556" s="9">
        <v>544</v>
      </c>
      <c r="B556" s="18" t="s">
        <v>1007</v>
      </c>
      <c r="C556" s="18" t="s">
        <v>1008</v>
      </c>
      <c r="D556" s="10">
        <v>776</v>
      </c>
      <c r="E556" s="70">
        <v>883</v>
      </c>
      <c r="F556" s="19">
        <f t="shared" si="16"/>
        <v>13.788659793814432</v>
      </c>
      <c r="G556" s="5">
        <f t="shared" si="17"/>
        <v>869.12</v>
      </c>
    </row>
    <row r="557" spans="1:7" ht="24.95" customHeight="1" x14ac:dyDescent="0.2">
      <c r="A557" s="9">
        <v>545</v>
      </c>
      <c r="B557" s="18" t="s">
        <v>1009</v>
      </c>
      <c r="C557" s="18" t="s">
        <v>1010</v>
      </c>
      <c r="D557" s="10">
        <v>1085.3399999999999</v>
      </c>
      <c r="F557" s="19">
        <f t="shared" si="16"/>
        <v>-100</v>
      </c>
      <c r="G557" s="5">
        <f t="shared" si="17"/>
        <v>1215.5808</v>
      </c>
    </row>
    <row r="558" spans="1:7" ht="24.95" customHeight="1" x14ac:dyDescent="0.2">
      <c r="A558" s="9">
        <v>546</v>
      </c>
      <c r="B558" s="18" t="s">
        <v>1011</v>
      </c>
      <c r="C558" s="18" t="s">
        <v>1012</v>
      </c>
      <c r="D558" s="10">
        <v>98</v>
      </c>
      <c r="E558" s="70">
        <v>102</v>
      </c>
      <c r="F558" s="19">
        <f t="shared" si="16"/>
        <v>4.0816326530612344</v>
      </c>
      <c r="G558" s="5">
        <f t="shared" si="17"/>
        <v>109.76</v>
      </c>
    </row>
    <row r="559" spans="1:7" ht="24.95" customHeight="1" x14ac:dyDescent="0.2">
      <c r="A559" s="9">
        <v>547</v>
      </c>
      <c r="B559" s="18" t="s">
        <v>1013</v>
      </c>
      <c r="C559" s="18" t="s">
        <v>1014</v>
      </c>
      <c r="D559" s="10">
        <v>473</v>
      </c>
      <c r="E559" s="70">
        <v>539</v>
      </c>
      <c r="F559" s="19">
        <f t="shared" si="16"/>
        <v>13.95348837209302</v>
      </c>
      <c r="G559" s="5">
        <f t="shared" si="17"/>
        <v>529.76</v>
      </c>
    </row>
    <row r="560" spans="1:7" ht="24.95" customHeight="1" x14ac:dyDescent="0.2">
      <c r="A560" s="9">
        <v>548</v>
      </c>
      <c r="B560" s="18" t="s">
        <v>1015</v>
      </c>
      <c r="C560" s="18" t="s">
        <v>1016</v>
      </c>
      <c r="D560" s="10">
        <v>103.92</v>
      </c>
      <c r="F560" s="19">
        <f t="shared" si="16"/>
        <v>-100</v>
      </c>
      <c r="G560" s="5">
        <f t="shared" si="17"/>
        <v>116.3904</v>
      </c>
    </row>
    <row r="561" spans="1:7" s="12" customFormat="1" ht="24.95" customHeight="1" x14ac:dyDescent="0.2">
      <c r="A561" s="9">
        <v>549</v>
      </c>
      <c r="B561" s="18" t="s">
        <v>1017</v>
      </c>
      <c r="C561" s="18" t="s">
        <v>1018</v>
      </c>
      <c r="D561" s="10">
        <v>436</v>
      </c>
      <c r="E561" s="70">
        <v>443</v>
      </c>
      <c r="F561" s="19">
        <f t="shared" si="16"/>
        <v>1.6055045871559628</v>
      </c>
      <c r="G561" s="5">
        <f t="shared" si="17"/>
        <v>488.32</v>
      </c>
    </row>
    <row r="562" spans="1:7" s="12" customFormat="1" ht="24.95" customHeight="1" x14ac:dyDescent="0.2">
      <c r="A562" s="9">
        <v>550</v>
      </c>
      <c r="B562" s="18" t="s">
        <v>1019</v>
      </c>
      <c r="C562" s="18" t="s">
        <v>1020</v>
      </c>
      <c r="D562" s="10">
        <v>378.45</v>
      </c>
      <c r="E562" s="70"/>
      <c r="F562" s="19">
        <f t="shared" si="16"/>
        <v>-100</v>
      </c>
      <c r="G562" s="5">
        <f t="shared" si="17"/>
        <v>423.86399999999998</v>
      </c>
    </row>
    <row r="563" spans="1:7" s="12" customFormat="1" ht="24.95" customHeight="1" x14ac:dyDescent="0.2">
      <c r="A563" s="9">
        <v>551</v>
      </c>
      <c r="B563" s="18" t="s">
        <v>1021</v>
      </c>
      <c r="C563" s="18" t="s">
        <v>1022</v>
      </c>
      <c r="D563" s="10">
        <v>208</v>
      </c>
      <c r="E563" s="70"/>
      <c r="F563" s="19">
        <f t="shared" si="16"/>
        <v>-100</v>
      </c>
      <c r="G563" s="5">
        <f t="shared" si="17"/>
        <v>232.96</v>
      </c>
    </row>
    <row r="564" spans="1:7" s="12" customFormat="1" ht="24.95" customHeight="1" x14ac:dyDescent="0.2">
      <c r="A564" s="9">
        <v>552</v>
      </c>
      <c r="B564" s="18" t="s">
        <v>1023</v>
      </c>
      <c r="C564" s="18" t="s">
        <v>1024</v>
      </c>
      <c r="D564" s="10">
        <v>348.83</v>
      </c>
      <c r="E564" s="70"/>
      <c r="F564" s="19">
        <f t="shared" si="16"/>
        <v>-100</v>
      </c>
      <c r="G564" s="5">
        <f t="shared" si="17"/>
        <v>390.68959999999998</v>
      </c>
    </row>
    <row r="565" spans="1:7" s="12" customFormat="1" ht="24.95" customHeight="1" x14ac:dyDescent="0.2">
      <c r="A565" s="9">
        <v>553</v>
      </c>
      <c r="B565" s="18" t="s">
        <v>1025</v>
      </c>
      <c r="C565" s="18" t="s">
        <v>1026</v>
      </c>
      <c r="D565" s="10">
        <v>706</v>
      </c>
      <c r="E565" s="70"/>
      <c r="F565" s="19">
        <f t="shared" si="16"/>
        <v>-100</v>
      </c>
      <c r="G565" s="5">
        <f t="shared" si="17"/>
        <v>790.72</v>
      </c>
    </row>
    <row r="566" spans="1:7" s="12" customFormat="1" ht="24.95" customHeight="1" x14ac:dyDescent="0.2">
      <c r="A566" s="9">
        <v>554</v>
      </c>
      <c r="B566" s="18" t="s">
        <v>1027</v>
      </c>
      <c r="C566" s="18" t="s">
        <v>1028</v>
      </c>
      <c r="D566" s="10">
        <v>505</v>
      </c>
      <c r="E566" s="70"/>
      <c r="F566" s="19">
        <f t="shared" si="16"/>
        <v>-100</v>
      </c>
      <c r="G566" s="5">
        <f t="shared" si="17"/>
        <v>565.6</v>
      </c>
    </row>
    <row r="567" spans="1:7" s="12" customFormat="1" ht="24.95" customHeight="1" x14ac:dyDescent="0.2">
      <c r="A567" s="9">
        <v>555</v>
      </c>
      <c r="B567" s="18" t="s">
        <v>1029</v>
      </c>
      <c r="C567" s="18" t="s">
        <v>1030</v>
      </c>
      <c r="D567" s="10">
        <v>127.53064565871732</v>
      </c>
      <c r="E567" s="70"/>
      <c r="F567" s="19">
        <f t="shared" si="16"/>
        <v>-100</v>
      </c>
      <c r="G567" s="5">
        <f t="shared" si="17"/>
        <v>142.83432313776339</v>
      </c>
    </row>
    <row r="568" spans="1:7" s="12" customFormat="1" ht="24.95" customHeight="1" x14ac:dyDescent="0.2">
      <c r="A568" s="9">
        <v>556</v>
      </c>
      <c r="B568" s="18" t="s">
        <v>1031</v>
      </c>
      <c r="C568" s="18" t="s">
        <v>1032</v>
      </c>
      <c r="D568" s="10">
        <v>136.80000000000001</v>
      </c>
      <c r="E568" s="70">
        <v>157</v>
      </c>
      <c r="F568" s="19">
        <f t="shared" si="16"/>
        <v>14.766081871345023</v>
      </c>
      <c r="G568" s="5">
        <f t="shared" si="17"/>
        <v>153.21600000000001</v>
      </c>
    </row>
    <row r="569" spans="1:7" s="12" customFormat="1" ht="24.95" customHeight="1" x14ac:dyDescent="0.2">
      <c r="A569" s="9">
        <v>557</v>
      </c>
      <c r="B569" s="18" t="s">
        <v>1033</v>
      </c>
      <c r="C569" s="18" t="s">
        <v>1034</v>
      </c>
      <c r="D569" s="10">
        <v>135.46</v>
      </c>
      <c r="E569" s="70"/>
      <c r="F569" s="19">
        <f t="shared" si="16"/>
        <v>-100</v>
      </c>
      <c r="G569" s="5">
        <f t="shared" si="17"/>
        <v>151.71520000000001</v>
      </c>
    </row>
    <row r="570" spans="1:7" s="12" customFormat="1" ht="24.95" customHeight="1" x14ac:dyDescent="0.2">
      <c r="A570" s="9">
        <v>558</v>
      </c>
      <c r="B570" s="18" t="s">
        <v>1035</v>
      </c>
      <c r="C570" s="18" t="s">
        <v>1036</v>
      </c>
      <c r="D570" s="10">
        <v>196.07</v>
      </c>
      <c r="E570" s="70"/>
      <c r="F570" s="19">
        <f t="shared" si="16"/>
        <v>-100</v>
      </c>
      <c r="G570" s="5">
        <f t="shared" si="17"/>
        <v>219.5984</v>
      </c>
    </row>
    <row r="571" spans="1:7" s="12" customFormat="1" ht="24.95" customHeight="1" x14ac:dyDescent="0.2">
      <c r="A571" s="9">
        <v>559</v>
      </c>
      <c r="B571" s="18" t="s">
        <v>1037</v>
      </c>
      <c r="C571" s="18" t="s">
        <v>1038</v>
      </c>
      <c r="D571" s="10">
        <v>209.5</v>
      </c>
      <c r="E571" s="70"/>
      <c r="F571" s="19">
        <f t="shared" si="16"/>
        <v>-100</v>
      </c>
      <c r="G571" s="5">
        <f t="shared" si="17"/>
        <v>234.64</v>
      </c>
    </row>
    <row r="572" spans="1:7" s="12" customFormat="1" ht="24.95" customHeight="1" x14ac:dyDescent="0.2">
      <c r="A572" s="9">
        <v>560</v>
      </c>
      <c r="B572" s="18" t="s">
        <v>1039</v>
      </c>
      <c r="C572" s="18" t="s">
        <v>1040</v>
      </c>
      <c r="D572" s="10">
        <v>154</v>
      </c>
      <c r="E572" s="70">
        <v>174</v>
      </c>
      <c r="F572" s="19">
        <f t="shared" si="16"/>
        <v>12.987012987012989</v>
      </c>
      <c r="G572" s="5">
        <f t="shared" si="17"/>
        <v>172.48</v>
      </c>
    </row>
    <row r="573" spans="1:7" s="12" customFormat="1" ht="24.95" customHeight="1" x14ac:dyDescent="0.2">
      <c r="A573" s="9">
        <v>561</v>
      </c>
      <c r="B573" s="18" t="s">
        <v>1041</v>
      </c>
      <c r="C573" s="18" t="s">
        <v>1042</v>
      </c>
      <c r="D573" s="10">
        <v>135.72</v>
      </c>
      <c r="E573" s="70">
        <v>157</v>
      </c>
      <c r="F573" s="19">
        <f t="shared" si="16"/>
        <v>15.679339817270858</v>
      </c>
      <c r="G573" s="5">
        <f t="shared" si="17"/>
        <v>152.00639999999999</v>
      </c>
    </row>
    <row r="574" spans="1:7" s="53" customFormat="1" ht="24.95" customHeight="1" x14ac:dyDescent="0.2">
      <c r="A574" s="9">
        <v>562</v>
      </c>
      <c r="B574" s="42" t="s">
        <v>1043</v>
      </c>
      <c r="C574" s="42" t="s">
        <v>1044</v>
      </c>
      <c r="D574" s="43">
        <v>218</v>
      </c>
      <c r="E574" s="71">
        <v>250</v>
      </c>
      <c r="F574" s="45">
        <f t="shared" si="16"/>
        <v>14.678899082568805</v>
      </c>
      <c r="G574" s="44">
        <f t="shared" si="17"/>
        <v>244.16</v>
      </c>
    </row>
    <row r="575" spans="1:7" s="12" customFormat="1" ht="24.95" customHeight="1" x14ac:dyDescent="0.2">
      <c r="A575" s="9">
        <v>563</v>
      </c>
      <c r="B575" s="18" t="s">
        <v>1045</v>
      </c>
      <c r="C575" s="18" t="s">
        <v>1046</v>
      </c>
      <c r="D575" s="10">
        <v>237.57</v>
      </c>
      <c r="E575" s="70">
        <v>240</v>
      </c>
      <c r="F575" s="19">
        <f t="shared" si="16"/>
        <v>1.0228564212653168</v>
      </c>
      <c r="G575" s="5">
        <f t="shared" si="17"/>
        <v>266.07839999999999</v>
      </c>
    </row>
    <row r="576" spans="1:7" s="12" customFormat="1" ht="24.95" customHeight="1" x14ac:dyDescent="0.2">
      <c r="A576" s="9">
        <v>564</v>
      </c>
      <c r="B576" s="18" t="s">
        <v>1047</v>
      </c>
      <c r="C576" s="18" t="s">
        <v>1048</v>
      </c>
      <c r="D576" s="10">
        <v>219.71</v>
      </c>
      <c r="E576" s="70">
        <v>250</v>
      </c>
      <c r="F576" s="19">
        <f t="shared" si="16"/>
        <v>13.786354740339533</v>
      </c>
      <c r="G576" s="5">
        <f t="shared" si="17"/>
        <v>246.0752</v>
      </c>
    </row>
    <row r="577" spans="1:7" s="12" customFormat="1" ht="24.95" customHeight="1" x14ac:dyDescent="0.2">
      <c r="A577" s="9">
        <v>565</v>
      </c>
      <c r="B577" s="18" t="s">
        <v>1049</v>
      </c>
      <c r="C577" s="18" t="s">
        <v>1050</v>
      </c>
      <c r="D577" s="10">
        <v>273.83</v>
      </c>
      <c r="E577" s="70">
        <v>306</v>
      </c>
      <c r="F577" s="19">
        <f t="shared" si="16"/>
        <v>11.748164919840789</v>
      </c>
      <c r="G577" s="5">
        <f t="shared" si="17"/>
        <v>306.68959999999998</v>
      </c>
    </row>
    <row r="578" spans="1:7" s="12" customFormat="1" ht="24.95" customHeight="1" x14ac:dyDescent="0.2">
      <c r="A578" s="9">
        <v>566</v>
      </c>
      <c r="B578" s="18" t="s">
        <v>1051</v>
      </c>
      <c r="C578" s="18" t="s">
        <v>1052</v>
      </c>
      <c r="D578" s="10">
        <v>113</v>
      </c>
      <c r="E578" s="70">
        <v>126</v>
      </c>
      <c r="F578" s="19">
        <f t="shared" si="16"/>
        <v>11.504424778761063</v>
      </c>
      <c r="G578" s="5">
        <f t="shared" si="17"/>
        <v>126.56</v>
      </c>
    </row>
    <row r="579" spans="1:7" ht="24.95" customHeight="1" x14ac:dyDescent="0.2">
      <c r="A579" s="9">
        <v>567</v>
      </c>
      <c r="B579" s="18" t="s">
        <v>1053</v>
      </c>
      <c r="C579" s="18" t="s">
        <v>1054</v>
      </c>
      <c r="D579" s="10">
        <v>304.62</v>
      </c>
      <c r="F579" s="19">
        <f t="shared" si="16"/>
        <v>-100</v>
      </c>
      <c r="G579" s="5">
        <f t="shared" si="17"/>
        <v>341.17439999999999</v>
      </c>
    </row>
    <row r="580" spans="1:7" s="52" customFormat="1" ht="24.95" customHeight="1" x14ac:dyDescent="0.2">
      <c r="A580" s="9">
        <v>568</v>
      </c>
      <c r="B580" s="42" t="s">
        <v>1055</v>
      </c>
      <c r="C580" s="42" t="s">
        <v>1056</v>
      </c>
      <c r="D580" s="43">
        <v>1035</v>
      </c>
      <c r="E580" s="71">
        <v>1180</v>
      </c>
      <c r="F580" s="45">
        <f t="shared" si="16"/>
        <v>14.009661835748787</v>
      </c>
      <c r="G580" s="44">
        <f t="shared" si="17"/>
        <v>1159.2</v>
      </c>
    </row>
    <row r="581" spans="1:7" s="52" customFormat="1" ht="24.95" customHeight="1" x14ac:dyDescent="0.2">
      <c r="A581" s="9">
        <v>569</v>
      </c>
      <c r="B581" s="42" t="s">
        <v>1057</v>
      </c>
      <c r="C581" s="42" t="s">
        <v>1058</v>
      </c>
      <c r="D581" s="43">
        <v>312.79000000000002</v>
      </c>
      <c r="E581" s="71">
        <v>358.65</v>
      </c>
      <c r="F581" s="45">
        <f t="shared" si="16"/>
        <v>14.661594040730193</v>
      </c>
      <c r="G581" s="44">
        <f t="shared" si="17"/>
        <v>350.32480000000004</v>
      </c>
    </row>
    <row r="582" spans="1:7" ht="24.95" customHeight="1" x14ac:dyDescent="0.2">
      <c r="A582" s="9">
        <v>570</v>
      </c>
      <c r="B582" s="18" t="s">
        <v>1059</v>
      </c>
      <c r="C582" s="18" t="s">
        <v>1060</v>
      </c>
      <c r="D582" s="10">
        <v>953</v>
      </c>
      <c r="F582" s="19">
        <f t="shared" si="16"/>
        <v>-100</v>
      </c>
      <c r="G582" s="5">
        <f t="shared" si="17"/>
        <v>1067.3599999999999</v>
      </c>
    </row>
    <row r="583" spans="1:7" s="52" customFormat="1" ht="24.95" customHeight="1" x14ac:dyDescent="0.2">
      <c r="A583" s="9">
        <v>571</v>
      </c>
      <c r="B583" s="42" t="s">
        <v>1061</v>
      </c>
      <c r="C583" s="42" t="s">
        <v>1062</v>
      </c>
      <c r="D583" s="43">
        <v>38</v>
      </c>
      <c r="E583" s="71">
        <v>43</v>
      </c>
      <c r="F583" s="45">
        <f t="shared" si="16"/>
        <v>13.157894736842096</v>
      </c>
      <c r="G583" s="44">
        <f t="shared" si="17"/>
        <v>42.56</v>
      </c>
    </row>
    <row r="584" spans="1:7" ht="24.95" customHeight="1" x14ac:dyDescent="0.2">
      <c r="A584" s="9">
        <v>572</v>
      </c>
      <c r="B584" s="18" t="s">
        <v>1063</v>
      </c>
      <c r="C584" s="18" t="s">
        <v>1064</v>
      </c>
      <c r="D584" s="10">
        <v>1197</v>
      </c>
      <c r="E584" s="70">
        <v>1358</v>
      </c>
      <c r="F584" s="19">
        <f t="shared" si="16"/>
        <v>13.450292397660817</v>
      </c>
      <c r="G584" s="5">
        <f t="shared" si="17"/>
        <v>1340.6399999999999</v>
      </c>
    </row>
    <row r="585" spans="1:7" ht="24.95" customHeight="1" x14ac:dyDescent="0.2">
      <c r="A585" s="9">
        <v>573</v>
      </c>
      <c r="B585" s="18" t="s">
        <v>1065</v>
      </c>
      <c r="C585" s="18" t="s">
        <v>1066</v>
      </c>
      <c r="D585" s="10">
        <v>1561</v>
      </c>
      <c r="F585" s="19">
        <f t="shared" si="16"/>
        <v>-100</v>
      </c>
      <c r="G585" s="5">
        <f t="shared" si="17"/>
        <v>1748.32</v>
      </c>
    </row>
    <row r="586" spans="1:7" s="52" customFormat="1" ht="24.95" customHeight="1" x14ac:dyDescent="0.2">
      <c r="A586" s="9">
        <v>574</v>
      </c>
      <c r="B586" s="42" t="s">
        <v>1067</v>
      </c>
      <c r="C586" s="42" t="s">
        <v>1068</v>
      </c>
      <c r="D586" s="43">
        <v>216</v>
      </c>
      <c r="E586" s="71">
        <v>245</v>
      </c>
      <c r="F586" s="45">
        <f t="shared" si="16"/>
        <v>13.425925925925924</v>
      </c>
      <c r="G586" s="44">
        <f t="shared" si="17"/>
        <v>241.92</v>
      </c>
    </row>
    <row r="587" spans="1:7" ht="24.95" customHeight="1" x14ac:dyDescent="0.2">
      <c r="A587" s="9">
        <v>575</v>
      </c>
      <c r="B587" s="18" t="s">
        <v>1069</v>
      </c>
      <c r="C587" s="18" t="s">
        <v>1070</v>
      </c>
      <c r="D587" s="10">
        <v>168.93</v>
      </c>
      <c r="E587" s="72">
        <v>298</v>
      </c>
      <c r="F587" s="37">
        <f t="shared" si="16"/>
        <v>76.40442786953173</v>
      </c>
      <c r="G587" s="38">
        <f t="shared" si="17"/>
        <v>189.20160000000001</v>
      </c>
    </row>
    <row r="588" spans="1:7" ht="24.95" customHeight="1" x14ac:dyDescent="0.2">
      <c r="A588" s="9">
        <v>576</v>
      </c>
      <c r="B588" s="18" t="s">
        <v>1071</v>
      </c>
      <c r="C588" s="18" t="s">
        <v>1072</v>
      </c>
      <c r="D588" s="10">
        <v>635</v>
      </c>
      <c r="E588" s="70">
        <v>725</v>
      </c>
      <c r="F588" s="19">
        <f t="shared" si="16"/>
        <v>14.173228346456696</v>
      </c>
      <c r="G588" s="5">
        <f t="shared" si="17"/>
        <v>711.2</v>
      </c>
    </row>
    <row r="589" spans="1:7" s="12" customFormat="1" ht="24.95" customHeight="1" x14ac:dyDescent="0.2">
      <c r="A589" s="9">
        <v>577</v>
      </c>
      <c r="B589" s="18" t="s">
        <v>1073</v>
      </c>
      <c r="C589" s="18" t="s">
        <v>1074</v>
      </c>
      <c r="D589" s="10">
        <v>339.9</v>
      </c>
      <c r="E589" s="70">
        <v>384</v>
      </c>
      <c r="F589" s="19">
        <f t="shared" si="16"/>
        <v>12.974404236540167</v>
      </c>
      <c r="G589" s="5">
        <f t="shared" si="17"/>
        <v>380.68799999999999</v>
      </c>
    </row>
    <row r="590" spans="1:7" s="12" customFormat="1" ht="24.95" customHeight="1" x14ac:dyDescent="0.2">
      <c r="A590" s="9">
        <v>578</v>
      </c>
      <c r="B590" s="18" t="s">
        <v>1075</v>
      </c>
      <c r="C590" s="18" t="s">
        <v>1076</v>
      </c>
      <c r="D590" s="10">
        <v>6701.31</v>
      </c>
      <c r="E590" s="70"/>
      <c r="F590" s="19">
        <f t="shared" si="16"/>
        <v>-100</v>
      </c>
      <c r="G590" s="5">
        <f t="shared" si="17"/>
        <v>7505.4672</v>
      </c>
    </row>
    <row r="591" spans="1:7" s="12" customFormat="1" ht="24.95" customHeight="1" x14ac:dyDescent="0.2">
      <c r="A591" s="9">
        <v>579</v>
      </c>
      <c r="B591" s="18" t="s">
        <v>1077</v>
      </c>
      <c r="C591" s="18" t="s">
        <v>1078</v>
      </c>
      <c r="D591" s="10">
        <v>206</v>
      </c>
      <c r="E591" s="70"/>
      <c r="F591" s="19">
        <f t="shared" ref="F591:F654" si="18">(E591/D591)*100-100</f>
        <v>-100</v>
      </c>
      <c r="G591" s="5">
        <f t="shared" ref="G591:G654" si="19">(D591*$G$12)+D591</f>
        <v>230.72</v>
      </c>
    </row>
    <row r="592" spans="1:7" s="12" customFormat="1" ht="24.95" customHeight="1" x14ac:dyDescent="0.2">
      <c r="A592" s="9">
        <v>580</v>
      </c>
      <c r="B592" s="18" t="s">
        <v>1079</v>
      </c>
      <c r="C592" s="18" t="s">
        <v>1080</v>
      </c>
      <c r="D592" s="10">
        <v>184</v>
      </c>
      <c r="E592" s="70">
        <v>211</v>
      </c>
      <c r="F592" s="19">
        <f t="shared" si="18"/>
        <v>14.673913043478265</v>
      </c>
      <c r="G592" s="5">
        <f t="shared" si="19"/>
        <v>206.07999999999998</v>
      </c>
    </row>
    <row r="593" spans="1:7" s="12" customFormat="1" ht="24.95" customHeight="1" x14ac:dyDescent="0.2">
      <c r="A593" s="9">
        <v>581</v>
      </c>
      <c r="B593" s="18" t="s">
        <v>1081</v>
      </c>
      <c r="C593" s="18" t="s">
        <v>1082</v>
      </c>
      <c r="D593" s="10">
        <v>462</v>
      </c>
      <c r="E593" s="70"/>
      <c r="F593" s="19">
        <f t="shared" si="18"/>
        <v>-100</v>
      </c>
      <c r="G593" s="5">
        <f t="shared" si="19"/>
        <v>517.44000000000005</v>
      </c>
    </row>
    <row r="594" spans="1:7" ht="24.95" customHeight="1" x14ac:dyDescent="0.2">
      <c r="A594" s="9">
        <v>582</v>
      </c>
      <c r="B594" s="18" t="s">
        <v>1083</v>
      </c>
      <c r="C594" s="18" t="s">
        <v>1084</v>
      </c>
      <c r="D594" s="10">
        <v>202</v>
      </c>
      <c r="E594" s="70">
        <v>231</v>
      </c>
      <c r="F594" s="19">
        <f t="shared" si="18"/>
        <v>14.356435643564353</v>
      </c>
      <c r="G594" s="5">
        <f t="shared" si="19"/>
        <v>226.24</v>
      </c>
    </row>
    <row r="595" spans="1:7" ht="24.95" customHeight="1" x14ac:dyDescent="0.2">
      <c r="A595" s="9">
        <v>583</v>
      </c>
      <c r="B595" s="18" t="s">
        <v>1085</v>
      </c>
      <c r="C595" s="18" t="s">
        <v>1086</v>
      </c>
      <c r="D595" s="10">
        <v>235.7</v>
      </c>
      <c r="F595" s="19">
        <f t="shared" si="18"/>
        <v>-100</v>
      </c>
      <c r="G595" s="5">
        <f t="shared" si="19"/>
        <v>263.98399999999998</v>
      </c>
    </row>
    <row r="596" spans="1:7" ht="24.95" customHeight="1" x14ac:dyDescent="0.2">
      <c r="A596" s="9">
        <v>584</v>
      </c>
      <c r="B596" s="18" t="s">
        <v>1087</v>
      </c>
      <c r="C596" s="18" t="s">
        <v>1088</v>
      </c>
      <c r="D596" s="10">
        <v>249.6</v>
      </c>
      <c r="F596" s="19">
        <f t="shared" si="18"/>
        <v>-100</v>
      </c>
      <c r="G596" s="5">
        <f t="shared" si="19"/>
        <v>279.55200000000002</v>
      </c>
    </row>
    <row r="597" spans="1:7" ht="24.95" customHeight="1" x14ac:dyDescent="0.2">
      <c r="A597" s="9">
        <v>585</v>
      </c>
      <c r="B597" s="18" t="s">
        <v>1089</v>
      </c>
      <c r="C597" s="18" t="s">
        <v>1090</v>
      </c>
      <c r="D597" s="10">
        <v>256.22000000000003</v>
      </c>
      <c r="F597" s="19">
        <f t="shared" si="18"/>
        <v>-100</v>
      </c>
      <c r="G597" s="5">
        <f t="shared" si="19"/>
        <v>286.96640000000002</v>
      </c>
    </row>
    <row r="598" spans="1:7" ht="24.95" customHeight="1" x14ac:dyDescent="0.2">
      <c r="A598" s="9">
        <v>586</v>
      </c>
      <c r="B598" s="18" t="s">
        <v>1091</v>
      </c>
      <c r="C598" s="18" t="s">
        <v>1092</v>
      </c>
      <c r="D598" s="10">
        <v>324.29000000000002</v>
      </c>
      <c r="F598" s="19">
        <f t="shared" si="18"/>
        <v>-100</v>
      </c>
      <c r="G598" s="5">
        <f t="shared" si="19"/>
        <v>363.20480000000003</v>
      </c>
    </row>
    <row r="599" spans="1:7" ht="24.95" customHeight="1" x14ac:dyDescent="0.2">
      <c r="A599" s="9">
        <v>587</v>
      </c>
      <c r="B599" s="18" t="s">
        <v>1093</v>
      </c>
      <c r="C599" s="18" t="s">
        <v>1094</v>
      </c>
      <c r="D599" s="10">
        <v>332.43</v>
      </c>
      <c r="F599" s="19">
        <f t="shared" si="18"/>
        <v>-100</v>
      </c>
      <c r="G599" s="5">
        <f t="shared" si="19"/>
        <v>372.32159999999999</v>
      </c>
    </row>
    <row r="600" spans="1:7" ht="24.95" customHeight="1" x14ac:dyDescent="0.2">
      <c r="A600" s="9">
        <v>588</v>
      </c>
      <c r="B600" s="18" t="s">
        <v>1095</v>
      </c>
      <c r="C600" s="18" t="s">
        <v>1096</v>
      </c>
      <c r="D600" s="10">
        <v>377</v>
      </c>
      <c r="F600" s="19">
        <f t="shared" si="18"/>
        <v>-100</v>
      </c>
      <c r="G600" s="5">
        <f t="shared" si="19"/>
        <v>422.24</v>
      </c>
    </row>
    <row r="601" spans="1:7" ht="24.95" customHeight="1" x14ac:dyDescent="0.2">
      <c r="A601" s="9">
        <v>589</v>
      </c>
      <c r="B601" s="18" t="s">
        <v>1097</v>
      </c>
      <c r="C601" s="18" t="s">
        <v>1098</v>
      </c>
      <c r="D601" s="10">
        <v>499</v>
      </c>
      <c r="F601" s="19">
        <f t="shared" si="18"/>
        <v>-100</v>
      </c>
      <c r="G601" s="5">
        <f t="shared" si="19"/>
        <v>558.88</v>
      </c>
    </row>
    <row r="602" spans="1:7" ht="24.95" customHeight="1" x14ac:dyDescent="0.2">
      <c r="A602" s="9">
        <v>590</v>
      </c>
      <c r="B602" s="18" t="s">
        <v>1099</v>
      </c>
      <c r="C602" s="18" t="s">
        <v>1100</v>
      </c>
      <c r="D602" s="10">
        <v>695</v>
      </c>
      <c r="E602" s="70">
        <v>797</v>
      </c>
      <c r="F602" s="19">
        <f t="shared" si="18"/>
        <v>14.676258992805757</v>
      </c>
      <c r="G602" s="5">
        <f t="shared" si="19"/>
        <v>778.4</v>
      </c>
    </row>
    <row r="603" spans="1:7" ht="24.95" customHeight="1" x14ac:dyDescent="0.2">
      <c r="A603" s="9">
        <v>591</v>
      </c>
      <c r="B603" s="18" t="s">
        <v>1101</v>
      </c>
      <c r="C603" s="18" t="s">
        <v>1102</v>
      </c>
      <c r="D603" s="10">
        <v>817.96</v>
      </c>
      <c r="F603" s="19">
        <f t="shared" si="18"/>
        <v>-100</v>
      </c>
      <c r="G603" s="5">
        <f t="shared" si="19"/>
        <v>916.11520000000007</v>
      </c>
    </row>
    <row r="604" spans="1:7" ht="24.95" customHeight="1" x14ac:dyDescent="0.2">
      <c r="A604" s="9">
        <v>592</v>
      </c>
      <c r="B604" s="18" t="s">
        <v>1103</v>
      </c>
      <c r="C604" s="18" t="s">
        <v>1104</v>
      </c>
      <c r="D604" s="10">
        <v>37.31</v>
      </c>
      <c r="F604" s="19">
        <f t="shared" si="18"/>
        <v>-100</v>
      </c>
      <c r="G604" s="5">
        <f t="shared" si="19"/>
        <v>41.787199999999999</v>
      </c>
    </row>
    <row r="605" spans="1:7" ht="24.95" customHeight="1" x14ac:dyDescent="0.2">
      <c r="A605" s="9">
        <v>593</v>
      </c>
      <c r="B605" s="18" t="s">
        <v>1105</v>
      </c>
      <c r="C605" s="18" t="s">
        <v>1106</v>
      </c>
      <c r="D605" s="10">
        <v>37.31</v>
      </c>
      <c r="F605" s="19">
        <f t="shared" si="18"/>
        <v>-100</v>
      </c>
      <c r="G605" s="5">
        <f t="shared" si="19"/>
        <v>41.787199999999999</v>
      </c>
    </row>
    <row r="606" spans="1:7" ht="24.95" customHeight="1" x14ac:dyDescent="0.2">
      <c r="A606" s="9">
        <v>594</v>
      </c>
      <c r="B606" s="18" t="s">
        <v>1107</v>
      </c>
      <c r="C606" s="18" t="s">
        <v>1108</v>
      </c>
      <c r="D606" s="10">
        <v>245.15</v>
      </c>
      <c r="F606" s="19">
        <f t="shared" si="18"/>
        <v>-100</v>
      </c>
      <c r="G606" s="5">
        <f t="shared" si="19"/>
        <v>274.56799999999998</v>
      </c>
    </row>
    <row r="607" spans="1:7" ht="24.95" customHeight="1" x14ac:dyDescent="0.2">
      <c r="A607" s="9">
        <v>595</v>
      </c>
      <c r="B607" s="18" t="s">
        <v>1109</v>
      </c>
      <c r="C607" s="18" t="s">
        <v>1110</v>
      </c>
      <c r="D607" s="10">
        <v>1352.62</v>
      </c>
      <c r="F607" s="19">
        <f t="shared" si="18"/>
        <v>-100</v>
      </c>
      <c r="G607" s="5">
        <f t="shared" si="19"/>
        <v>1514.9343999999999</v>
      </c>
    </row>
    <row r="608" spans="1:7" ht="24.95" customHeight="1" x14ac:dyDescent="0.2">
      <c r="A608" s="9">
        <v>596</v>
      </c>
      <c r="B608" s="18" t="s">
        <v>1111</v>
      </c>
      <c r="C608" s="18" t="s">
        <v>1112</v>
      </c>
      <c r="D608" s="10">
        <v>467.75</v>
      </c>
      <c r="F608" s="19">
        <f t="shared" si="18"/>
        <v>-100</v>
      </c>
      <c r="G608" s="5">
        <f t="shared" si="19"/>
        <v>523.88</v>
      </c>
    </row>
    <row r="609" spans="1:7" ht="24.95" customHeight="1" x14ac:dyDescent="0.2">
      <c r="A609" s="9">
        <v>597</v>
      </c>
      <c r="B609" s="18" t="s">
        <v>1113</v>
      </c>
      <c r="C609" s="18" t="s">
        <v>1114</v>
      </c>
      <c r="D609" s="10">
        <v>221</v>
      </c>
      <c r="E609" s="70">
        <v>251</v>
      </c>
      <c r="F609" s="19">
        <f t="shared" si="18"/>
        <v>13.574660633484157</v>
      </c>
      <c r="G609" s="5">
        <f t="shared" si="19"/>
        <v>247.52</v>
      </c>
    </row>
    <row r="610" spans="1:7" ht="24.95" customHeight="1" x14ac:dyDescent="0.2">
      <c r="A610" s="9">
        <v>598</v>
      </c>
      <c r="B610" s="18" t="s">
        <v>1115</v>
      </c>
      <c r="C610" s="18" t="s">
        <v>1116</v>
      </c>
      <c r="D610" s="10">
        <v>999.05</v>
      </c>
      <c r="F610" s="19">
        <f t="shared" si="18"/>
        <v>-100</v>
      </c>
      <c r="G610" s="5">
        <f t="shared" si="19"/>
        <v>1118.9359999999999</v>
      </c>
    </row>
    <row r="611" spans="1:7" ht="24.95" customHeight="1" x14ac:dyDescent="0.2">
      <c r="A611" s="9">
        <v>599</v>
      </c>
      <c r="B611" s="18" t="s">
        <v>1117</v>
      </c>
      <c r="C611" s="18" t="s">
        <v>1118</v>
      </c>
      <c r="D611" s="10">
        <v>2347.56</v>
      </c>
      <c r="F611" s="19">
        <f t="shared" si="18"/>
        <v>-100</v>
      </c>
      <c r="G611" s="5">
        <f t="shared" si="19"/>
        <v>2629.2671999999998</v>
      </c>
    </row>
    <row r="612" spans="1:7" ht="24.95" customHeight="1" x14ac:dyDescent="0.2">
      <c r="A612" s="9">
        <v>600</v>
      </c>
      <c r="B612" s="18" t="s">
        <v>1119</v>
      </c>
      <c r="C612" s="18" t="s">
        <v>1120</v>
      </c>
      <c r="D612" s="10">
        <v>1038.72</v>
      </c>
      <c r="F612" s="19">
        <f t="shared" si="18"/>
        <v>-100</v>
      </c>
      <c r="G612" s="5">
        <f t="shared" si="19"/>
        <v>1163.3664000000001</v>
      </c>
    </row>
    <row r="613" spans="1:7" ht="24.95" customHeight="1" x14ac:dyDescent="0.2">
      <c r="A613" s="9">
        <v>601</v>
      </c>
      <c r="B613" s="18" t="s">
        <v>1121</v>
      </c>
      <c r="C613" s="18" t="s">
        <v>1122</v>
      </c>
      <c r="D613" s="10">
        <v>516.30999999999995</v>
      </c>
      <c r="F613" s="19">
        <f t="shared" si="18"/>
        <v>-100</v>
      </c>
      <c r="G613" s="5">
        <f t="shared" si="19"/>
        <v>578.26719999999989</v>
      </c>
    </row>
    <row r="614" spans="1:7" ht="24.95" customHeight="1" x14ac:dyDescent="0.2">
      <c r="A614" s="9">
        <v>602</v>
      </c>
      <c r="B614" s="18" t="s">
        <v>1123</v>
      </c>
      <c r="C614" s="18" t="s">
        <v>1124</v>
      </c>
      <c r="D614" s="10">
        <v>1021.48</v>
      </c>
      <c r="F614" s="19">
        <f t="shared" si="18"/>
        <v>-100</v>
      </c>
      <c r="G614" s="5">
        <f t="shared" si="19"/>
        <v>1144.0576000000001</v>
      </c>
    </row>
    <row r="615" spans="1:7" ht="24.95" customHeight="1" x14ac:dyDescent="0.2">
      <c r="A615" s="9">
        <v>603</v>
      </c>
      <c r="B615" s="18" t="s">
        <v>1125</v>
      </c>
      <c r="C615" s="18" t="s">
        <v>1126</v>
      </c>
      <c r="D615" s="10">
        <v>446.68</v>
      </c>
      <c r="F615" s="19">
        <f t="shared" si="18"/>
        <v>-100</v>
      </c>
      <c r="G615" s="5">
        <f t="shared" si="19"/>
        <v>500.28160000000003</v>
      </c>
    </row>
    <row r="616" spans="1:7" ht="24.95" customHeight="1" x14ac:dyDescent="0.2">
      <c r="A616" s="9">
        <v>604</v>
      </c>
      <c r="B616" s="18" t="s">
        <v>1127</v>
      </c>
      <c r="C616" s="18" t="s">
        <v>1128</v>
      </c>
      <c r="D616" s="10">
        <v>946.69</v>
      </c>
      <c r="F616" s="19">
        <f t="shared" si="18"/>
        <v>-100</v>
      </c>
      <c r="G616" s="5">
        <f t="shared" si="19"/>
        <v>1060.2928000000002</v>
      </c>
    </row>
    <row r="617" spans="1:7" ht="24.95" customHeight="1" x14ac:dyDescent="0.2">
      <c r="A617" s="9">
        <v>605</v>
      </c>
      <c r="B617" s="18" t="s">
        <v>1129</v>
      </c>
      <c r="C617" s="18" t="s">
        <v>1130</v>
      </c>
      <c r="D617" s="10">
        <v>1786.53</v>
      </c>
      <c r="F617" s="19">
        <f t="shared" si="18"/>
        <v>-100</v>
      </c>
      <c r="G617" s="5">
        <f t="shared" si="19"/>
        <v>2000.9135999999999</v>
      </c>
    </row>
    <row r="618" spans="1:7" ht="24.95" customHeight="1" x14ac:dyDescent="0.2">
      <c r="A618" s="9">
        <v>606</v>
      </c>
      <c r="B618" s="18" t="s">
        <v>1131</v>
      </c>
      <c r="C618" s="18" t="s">
        <v>1132</v>
      </c>
      <c r="D618" s="10">
        <v>1360.46</v>
      </c>
      <c r="F618" s="19">
        <f t="shared" si="18"/>
        <v>-100</v>
      </c>
      <c r="G618" s="5">
        <f t="shared" si="19"/>
        <v>1523.7152000000001</v>
      </c>
    </row>
    <row r="619" spans="1:7" ht="24.95" customHeight="1" x14ac:dyDescent="0.2">
      <c r="A619" s="9">
        <v>607</v>
      </c>
      <c r="B619" s="18" t="s">
        <v>1133</v>
      </c>
      <c r="C619" s="18" t="s">
        <v>1134</v>
      </c>
      <c r="D619" s="10">
        <v>1180.58</v>
      </c>
      <c r="F619" s="19">
        <f t="shared" si="18"/>
        <v>-100</v>
      </c>
      <c r="G619" s="5">
        <f t="shared" si="19"/>
        <v>1322.2495999999999</v>
      </c>
    </row>
    <row r="620" spans="1:7" ht="24.95" customHeight="1" x14ac:dyDescent="0.2">
      <c r="A620" s="9">
        <v>608</v>
      </c>
      <c r="B620" s="18" t="s">
        <v>1135</v>
      </c>
      <c r="C620" s="18" t="s">
        <v>1136</v>
      </c>
      <c r="D620" s="10">
        <v>1302.6600000000001</v>
      </c>
      <c r="F620" s="19">
        <f t="shared" si="18"/>
        <v>-100</v>
      </c>
      <c r="G620" s="5">
        <f t="shared" si="19"/>
        <v>1458.9792</v>
      </c>
    </row>
    <row r="621" spans="1:7" ht="24.95" customHeight="1" x14ac:dyDescent="0.2">
      <c r="A621" s="9">
        <v>609</v>
      </c>
      <c r="B621" s="18" t="s">
        <v>1137</v>
      </c>
      <c r="C621" s="18" t="s">
        <v>1138</v>
      </c>
      <c r="D621" s="10">
        <v>2932.88</v>
      </c>
      <c r="F621" s="19">
        <f t="shared" si="18"/>
        <v>-100</v>
      </c>
      <c r="G621" s="5">
        <f t="shared" si="19"/>
        <v>3284.8256000000001</v>
      </c>
    </row>
    <row r="622" spans="1:7" ht="24.95" customHeight="1" x14ac:dyDescent="0.2">
      <c r="A622" s="9">
        <v>610</v>
      </c>
      <c r="B622" s="18" t="s">
        <v>1139</v>
      </c>
      <c r="C622" s="18" t="s">
        <v>1140</v>
      </c>
      <c r="D622" s="10">
        <v>885.97</v>
      </c>
      <c r="F622" s="19">
        <f t="shared" si="18"/>
        <v>-100</v>
      </c>
      <c r="G622" s="5">
        <f t="shared" si="19"/>
        <v>992.28640000000007</v>
      </c>
    </row>
    <row r="623" spans="1:7" ht="24.95" customHeight="1" x14ac:dyDescent="0.2">
      <c r="A623" s="9">
        <v>611</v>
      </c>
      <c r="B623" s="18" t="s">
        <v>1141</v>
      </c>
      <c r="C623" s="18" t="s">
        <v>1142</v>
      </c>
      <c r="D623" s="10">
        <v>1360.46</v>
      </c>
      <c r="F623" s="19">
        <f t="shared" si="18"/>
        <v>-100</v>
      </c>
      <c r="G623" s="5">
        <f t="shared" si="19"/>
        <v>1523.7152000000001</v>
      </c>
    </row>
    <row r="624" spans="1:7" ht="24.95" customHeight="1" x14ac:dyDescent="0.2">
      <c r="A624" s="9">
        <v>612</v>
      </c>
      <c r="B624" s="18" t="s">
        <v>1143</v>
      </c>
      <c r="C624" s="18" t="s">
        <v>1144</v>
      </c>
      <c r="D624" s="10">
        <v>1185.47</v>
      </c>
      <c r="F624" s="19">
        <f t="shared" si="18"/>
        <v>-100</v>
      </c>
      <c r="G624" s="5">
        <f t="shared" si="19"/>
        <v>1327.7264</v>
      </c>
    </row>
    <row r="625" spans="1:7" ht="24.95" customHeight="1" x14ac:dyDescent="0.2">
      <c r="A625" s="9">
        <v>613</v>
      </c>
      <c r="B625" s="18" t="s">
        <v>1145</v>
      </c>
      <c r="C625" s="18" t="s">
        <v>1146</v>
      </c>
      <c r="D625" s="10">
        <v>3040.16</v>
      </c>
      <c r="F625" s="19">
        <f t="shared" si="18"/>
        <v>-100</v>
      </c>
      <c r="G625" s="5">
        <f t="shared" si="19"/>
        <v>3404.9791999999998</v>
      </c>
    </row>
    <row r="626" spans="1:7" ht="24.95" customHeight="1" x14ac:dyDescent="0.2">
      <c r="A626" s="9">
        <v>614</v>
      </c>
      <c r="B626" s="18" t="s">
        <v>1148</v>
      </c>
      <c r="C626" s="18" t="s">
        <v>1149</v>
      </c>
      <c r="D626" s="10">
        <v>1311.25</v>
      </c>
      <c r="F626" s="19">
        <f t="shared" si="18"/>
        <v>-100</v>
      </c>
      <c r="G626" s="5">
        <f t="shared" si="19"/>
        <v>1468.6</v>
      </c>
    </row>
    <row r="627" spans="1:7" ht="24.95" customHeight="1" x14ac:dyDescent="0.2">
      <c r="A627" s="9">
        <v>615</v>
      </c>
      <c r="B627" s="18" t="s">
        <v>1150</v>
      </c>
      <c r="C627" s="18" t="s">
        <v>1151</v>
      </c>
      <c r="D627" s="10">
        <v>1192.6400000000001</v>
      </c>
      <c r="F627" s="19">
        <f t="shared" si="18"/>
        <v>-100</v>
      </c>
      <c r="G627" s="5">
        <f t="shared" si="19"/>
        <v>1335.7568000000001</v>
      </c>
    </row>
    <row r="628" spans="1:7" ht="24.95" customHeight="1" x14ac:dyDescent="0.2">
      <c r="A628" s="9">
        <v>616</v>
      </c>
      <c r="B628" s="18" t="s">
        <v>1152</v>
      </c>
      <c r="C628" s="18" t="s">
        <v>1153</v>
      </c>
      <c r="D628" s="10">
        <v>1849.42</v>
      </c>
      <c r="F628" s="19">
        <f t="shared" si="18"/>
        <v>-100</v>
      </c>
      <c r="G628" s="5">
        <f t="shared" si="19"/>
        <v>2071.3504000000003</v>
      </c>
    </row>
    <row r="629" spans="1:7" ht="24.95" customHeight="1" x14ac:dyDescent="0.2">
      <c r="A629" s="9">
        <v>617</v>
      </c>
      <c r="B629" s="18" t="s">
        <v>1154</v>
      </c>
      <c r="C629" s="18" t="s">
        <v>1155</v>
      </c>
      <c r="D629" s="10">
        <v>465</v>
      </c>
      <c r="E629" s="70">
        <v>531</v>
      </c>
      <c r="F629" s="19">
        <f t="shared" si="18"/>
        <v>14.193548387096769</v>
      </c>
      <c r="G629" s="5">
        <f t="shared" si="19"/>
        <v>520.79999999999995</v>
      </c>
    </row>
    <row r="630" spans="1:7" ht="24.95" customHeight="1" x14ac:dyDescent="0.2">
      <c r="A630" s="9">
        <v>618</v>
      </c>
      <c r="B630" s="18" t="s">
        <v>1156</v>
      </c>
      <c r="C630" s="18" t="s">
        <v>1157</v>
      </c>
      <c r="D630" s="10">
        <v>1196.32</v>
      </c>
      <c r="F630" s="19">
        <f t="shared" si="18"/>
        <v>-100</v>
      </c>
      <c r="G630" s="5">
        <f t="shared" si="19"/>
        <v>1339.8783999999998</v>
      </c>
    </row>
    <row r="631" spans="1:7" ht="24.95" customHeight="1" x14ac:dyDescent="0.2">
      <c r="A631" s="9">
        <v>619</v>
      </c>
      <c r="B631" s="18" t="s">
        <v>1158</v>
      </c>
      <c r="C631" s="18" t="s">
        <v>1159</v>
      </c>
      <c r="D631" s="10">
        <v>1015</v>
      </c>
      <c r="F631" s="19">
        <f t="shared" si="18"/>
        <v>-100</v>
      </c>
      <c r="G631" s="5">
        <f t="shared" si="19"/>
        <v>1136.8</v>
      </c>
    </row>
    <row r="632" spans="1:7" ht="24.95" customHeight="1" x14ac:dyDescent="0.2">
      <c r="A632" s="9">
        <v>620</v>
      </c>
      <c r="B632" s="18" t="s">
        <v>1160</v>
      </c>
      <c r="C632" s="18" t="s">
        <v>1161</v>
      </c>
      <c r="D632" s="10">
        <v>1103</v>
      </c>
      <c r="F632" s="19">
        <f t="shared" si="18"/>
        <v>-100</v>
      </c>
      <c r="G632" s="5">
        <f t="shared" si="19"/>
        <v>1235.3599999999999</v>
      </c>
    </row>
    <row r="633" spans="1:7" ht="24.95" customHeight="1" x14ac:dyDescent="0.2">
      <c r="A633" s="9">
        <v>621</v>
      </c>
      <c r="B633" s="18" t="s">
        <v>1162</v>
      </c>
      <c r="C633" s="18" t="s">
        <v>1163</v>
      </c>
      <c r="D633" s="10">
        <v>888</v>
      </c>
      <c r="E633" s="70">
        <v>1061</v>
      </c>
      <c r="F633" s="19">
        <f t="shared" si="18"/>
        <v>19.481981981981988</v>
      </c>
      <c r="G633" s="5">
        <f t="shared" si="19"/>
        <v>994.56</v>
      </c>
    </row>
    <row r="634" spans="1:7" ht="24.95" customHeight="1" x14ac:dyDescent="0.2">
      <c r="A634" s="9">
        <v>622</v>
      </c>
      <c r="B634" s="18" t="s">
        <v>1164</v>
      </c>
      <c r="C634" s="18" t="s">
        <v>1165</v>
      </c>
      <c r="D634" s="10">
        <v>1174</v>
      </c>
      <c r="F634" s="19">
        <f t="shared" si="18"/>
        <v>-100</v>
      </c>
      <c r="G634" s="5">
        <f t="shared" si="19"/>
        <v>1314.88</v>
      </c>
    </row>
    <row r="635" spans="1:7" ht="24.95" customHeight="1" x14ac:dyDescent="0.2">
      <c r="A635" s="9">
        <v>623</v>
      </c>
      <c r="B635" s="18" t="s">
        <v>1166</v>
      </c>
      <c r="C635" s="18" t="s">
        <v>1167</v>
      </c>
      <c r="D635" s="10">
        <v>1242.3599999999999</v>
      </c>
      <c r="F635" s="19">
        <f t="shared" si="18"/>
        <v>-100</v>
      </c>
      <c r="G635" s="5">
        <f t="shared" si="19"/>
        <v>1391.4431999999999</v>
      </c>
    </row>
    <row r="636" spans="1:7" ht="24.95" customHeight="1" x14ac:dyDescent="0.2">
      <c r="A636" s="9">
        <v>624</v>
      </c>
      <c r="B636" s="18" t="s">
        <v>1168</v>
      </c>
      <c r="C636" s="18" t="s">
        <v>1169</v>
      </c>
      <c r="D636" s="10">
        <v>1124.3499999999999</v>
      </c>
      <c r="F636" s="19">
        <f t="shared" si="18"/>
        <v>-100</v>
      </c>
      <c r="G636" s="5">
        <f t="shared" si="19"/>
        <v>1259.2719999999999</v>
      </c>
    </row>
    <row r="637" spans="1:7" ht="24.95" customHeight="1" x14ac:dyDescent="0.2">
      <c r="A637" s="9">
        <v>625</v>
      </c>
      <c r="B637" s="18" t="s">
        <v>1170</v>
      </c>
      <c r="C637" s="18" t="s">
        <v>1171</v>
      </c>
      <c r="D637" s="10">
        <v>2974</v>
      </c>
      <c r="F637" s="19">
        <f t="shared" si="18"/>
        <v>-100</v>
      </c>
      <c r="G637" s="5">
        <f t="shared" si="19"/>
        <v>3330.88</v>
      </c>
    </row>
    <row r="638" spans="1:7" ht="24.95" customHeight="1" x14ac:dyDescent="0.2">
      <c r="A638" s="9">
        <v>626</v>
      </c>
      <c r="B638" s="18" t="s">
        <v>1172</v>
      </c>
      <c r="C638" s="18" t="s">
        <v>1173</v>
      </c>
      <c r="D638" s="10">
        <v>1947.93</v>
      </c>
      <c r="F638" s="19">
        <f t="shared" si="18"/>
        <v>-100</v>
      </c>
      <c r="G638" s="5">
        <f t="shared" si="19"/>
        <v>2181.6815999999999</v>
      </c>
    </row>
    <row r="639" spans="1:7" ht="24.95" customHeight="1" x14ac:dyDescent="0.2">
      <c r="A639" s="9">
        <v>627</v>
      </c>
      <c r="B639" s="18" t="s">
        <v>1174</v>
      </c>
      <c r="C639" s="18" t="s">
        <v>1175</v>
      </c>
      <c r="D639" s="10">
        <v>1242.3399999999999</v>
      </c>
      <c r="F639" s="19">
        <f t="shared" si="18"/>
        <v>-100</v>
      </c>
      <c r="G639" s="5">
        <f t="shared" si="19"/>
        <v>1391.4207999999999</v>
      </c>
    </row>
    <row r="640" spans="1:7" ht="24.95" customHeight="1" x14ac:dyDescent="0.2">
      <c r="A640" s="9">
        <v>628</v>
      </c>
      <c r="B640" s="18" t="s">
        <v>1176</v>
      </c>
      <c r="C640" s="18" t="s">
        <v>1177</v>
      </c>
      <c r="D640" s="10">
        <v>1424.16</v>
      </c>
      <c r="F640" s="19">
        <f t="shared" si="18"/>
        <v>-100</v>
      </c>
      <c r="G640" s="5">
        <f t="shared" si="19"/>
        <v>1595.0592000000001</v>
      </c>
    </row>
    <row r="641" spans="1:7" ht="24.95" customHeight="1" x14ac:dyDescent="0.2">
      <c r="A641" s="9">
        <v>629</v>
      </c>
      <c r="B641" s="18" t="s">
        <v>1178</v>
      </c>
      <c r="C641" s="18" t="s">
        <v>1179</v>
      </c>
      <c r="D641" s="10">
        <v>1192.6400000000001</v>
      </c>
      <c r="F641" s="19">
        <f t="shared" si="18"/>
        <v>-100</v>
      </c>
      <c r="G641" s="5">
        <f t="shared" si="19"/>
        <v>1335.7568000000001</v>
      </c>
    </row>
    <row r="642" spans="1:7" ht="24.95" customHeight="1" x14ac:dyDescent="0.2">
      <c r="A642" s="9">
        <v>630</v>
      </c>
      <c r="B642" s="18" t="s">
        <v>1180</v>
      </c>
      <c r="C642" s="18" t="s">
        <v>1181</v>
      </c>
      <c r="D642" s="10">
        <v>826</v>
      </c>
      <c r="F642" s="19">
        <f t="shared" si="18"/>
        <v>-100</v>
      </c>
      <c r="G642" s="5">
        <f t="shared" si="19"/>
        <v>925.12</v>
      </c>
    </row>
    <row r="643" spans="1:7" ht="24.95" customHeight="1" x14ac:dyDescent="0.2">
      <c r="A643" s="9">
        <v>631</v>
      </c>
      <c r="B643" s="18" t="s">
        <v>1182</v>
      </c>
      <c r="C643" s="18" t="s">
        <v>1183</v>
      </c>
      <c r="D643" s="10">
        <v>1665.36</v>
      </c>
      <c r="F643" s="19">
        <f t="shared" si="18"/>
        <v>-100</v>
      </c>
      <c r="G643" s="5">
        <f t="shared" si="19"/>
        <v>1865.2031999999999</v>
      </c>
    </row>
    <row r="644" spans="1:7" ht="24.95" customHeight="1" x14ac:dyDescent="0.2">
      <c r="A644" s="9">
        <v>632</v>
      </c>
      <c r="B644" s="18" t="s">
        <v>1184</v>
      </c>
      <c r="C644" s="18" t="s">
        <v>1185</v>
      </c>
      <c r="D644" s="10">
        <v>378</v>
      </c>
      <c r="F644" s="19">
        <f t="shared" si="18"/>
        <v>-100</v>
      </c>
      <c r="G644" s="5">
        <f t="shared" si="19"/>
        <v>423.36</v>
      </c>
    </row>
    <row r="645" spans="1:7" ht="24.95" customHeight="1" x14ac:dyDescent="0.2">
      <c r="A645" s="9">
        <v>633</v>
      </c>
      <c r="B645" s="18" t="s">
        <v>1784</v>
      </c>
      <c r="C645" s="18" t="s">
        <v>1147</v>
      </c>
      <c r="D645" s="10">
        <v>2896.07</v>
      </c>
      <c r="F645" s="19">
        <f t="shared" si="18"/>
        <v>-100</v>
      </c>
      <c r="G645" s="5">
        <f t="shared" si="19"/>
        <v>3243.5984000000003</v>
      </c>
    </row>
    <row r="646" spans="1:7" ht="24.95" customHeight="1" x14ac:dyDescent="0.2">
      <c r="A646" s="9">
        <v>634</v>
      </c>
      <c r="B646" s="18" t="s">
        <v>1186</v>
      </c>
      <c r="C646" s="18" t="s">
        <v>1187</v>
      </c>
      <c r="D646" s="10">
        <v>423.45</v>
      </c>
      <c r="F646" s="19">
        <f t="shared" si="18"/>
        <v>-100</v>
      </c>
      <c r="G646" s="5">
        <f t="shared" si="19"/>
        <v>474.26400000000001</v>
      </c>
    </row>
    <row r="647" spans="1:7" ht="24.95" customHeight="1" x14ac:dyDescent="0.2">
      <c r="A647" s="9">
        <v>635</v>
      </c>
      <c r="B647" s="18" t="s">
        <v>1188</v>
      </c>
      <c r="C647" s="18" t="s">
        <v>1189</v>
      </c>
      <c r="D647" s="10">
        <v>236.76</v>
      </c>
      <c r="F647" s="19">
        <f t="shared" si="18"/>
        <v>-100</v>
      </c>
      <c r="G647" s="5">
        <f t="shared" si="19"/>
        <v>265.1712</v>
      </c>
    </row>
    <row r="648" spans="1:7" ht="24.95" customHeight="1" x14ac:dyDescent="0.2">
      <c r="A648" s="9">
        <v>636</v>
      </c>
      <c r="B648" s="18" t="s">
        <v>1190</v>
      </c>
      <c r="C648" s="18" t="s">
        <v>1191</v>
      </c>
      <c r="D648" s="10">
        <v>213.12</v>
      </c>
      <c r="F648" s="19">
        <f t="shared" si="18"/>
        <v>-100</v>
      </c>
      <c r="G648" s="5">
        <f t="shared" si="19"/>
        <v>238.6944</v>
      </c>
    </row>
    <row r="649" spans="1:7" ht="24.95" customHeight="1" x14ac:dyDescent="0.2">
      <c r="A649" s="9">
        <v>637</v>
      </c>
      <c r="B649" s="18" t="s">
        <v>1192</v>
      </c>
      <c r="C649" s="18" t="s">
        <v>1193</v>
      </c>
      <c r="D649" s="10">
        <v>114.71</v>
      </c>
      <c r="F649" s="19">
        <f t="shared" si="18"/>
        <v>-100</v>
      </c>
      <c r="G649" s="5">
        <f t="shared" si="19"/>
        <v>128.4752</v>
      </c>
    </row>
    <row r="650" spans="1:7" ht="24.95" customHeight="1" x14ac:dyDescent="0.2">
      <c r="A650" s="9">
        <v>638</v>
      </c>
      <c r="B650" s="18" t="s">
        <v>1194</v>
      </c>
      <c r="C650" s="18" t="s">
        <v>1195</v>
      </c>
      <c r="D650" s="10">
        <v>105.89</v>
      </c>
      <c r="F650" s="19">
        <f t="shared" si="18"/>
        <v>-100</v>
      </c>
      <c r="G650" s="5">
        <f t="shared" si="19"/>
        <v>118.5968</v>
      </c>
    </row>
    <row r="651" spans="1:7" ht="24.95" customHeight="1" x14ac:dyDescent="0.2">
      <c r="A651" s="9">
        <v>639</v>
      </c>
      <c r="B651" s="18" t="s">
        <v>1196</v>
      </c>
      <c r="C651" s="18" t="s">
        <v>1197</v>
      </c>
      <c r="D651" s="10">
        <v>194.5</v>
      </c>
      <c r="F651" s="19">
        <f t="shared" si="18"/>
        <v>-100</v>
      </c>
      <c r="G651" s="5">
        <f t="shared" si="19"/>
        <v>217.84</v>
      </c>
    </row>
    <row r="652" spans="1:7" ht="24.95" customHeight="1" x14ac:dyDescent="0.2">
      <c r="A652" s="9">
        <v>640</v>
      </c>
      <c r="B652" s="18" t="s">
        <v>1198</v>
      </c>
      <c r="C652" s="18" t="s">
        <v>1199</v>
      </c>
      <c r="D652" s="10">
        <v>132.37</v>
      </c>
      <c r="F652" s="19">
        <f t="shared" si="18"/>
        <v>-100</v>
      </c>
      <c r="G652" s="5">
        <f t="shared" si="19"/>
        <v>148.2544</v>
      </c>
    </row>
    <row r="653" spans="1:7" ht="24.95" customHeight="1" x14ac:dyDescent="0.2">
      <c r="A653" s="9">
        <v>641</v>
      </c>
      <c r="B653" s="18" t="s">
        <v>1200</v>
      </c>
      <c r="C653" s="18" t="s">
        <v>1201</v>
      </c>
      <c r="D653" s="10">
        <v>52.95</v>
      </c>
      <c r="F653" s="19">
        <f t="shared" si="18"/>
        <v>-100</v>
      </c>
      <c r="G653" s="5">
        <f t="shared" si="19"/>
        <v>59.304000000000002</v>
      </c>
    </row>
    <row r="654" spans="1:7" ht="24.95" customHeight="1" x14ac:dyDescent="0.2">
      <c r="A654" s="9">
        <v>642</v>
      </c>
      <c r="B654" s="18" t="s">
        <v>1202</v>
      </c>
      <c r="C654" s="18" t="s">
        <v>1203</v>
      </c>
      <c r="D654" s="10">
        <v>160.82</v>
      </c>
      <c r="F654" s="19">
        <f t="shared" si="18"/>
        <v>-100</v>
      </c>
      <c r="G654" s="5">
        <f t="shared" si="19"/>
        <v>180.11839999999998</v>
      </c>
    </row>
    <row r="655" spans="1:7" ht="24.95" customHeight="1" x14ac:dyDescent="0.2">
      <c r="A655" s="9">
        <v>643</v>
      </c>
      <c r="B655" s="18" t="s">
        <v>1204</v>
      </c>
      <c r="C655" s="18" t="s">
        <v>1205</v>
      </c>
      <c r="D655" s="10">
        <v>132.37</v>
      </c>
      <c r="F655" s="19">
        <f t="shared" ref="F655:F718" si="20">(E655/D655)*100-100</f>
        <v>-100</v>
      </c>
      <c r="G655" s="5">
        <f t="shared" ref="G655:G718" si="21">(D655*$G$12)+D655</f>
        <v>148.2544</v>
      </c>
    </row>
    <row r="656" spans="1:7" ht="24.95" customHeight="1" x14ac:dyDescent="0.2">
      <c r="A656" s="9">
        <v>644</v>
      </c>
      <c r="B656" s="18" t="s">
        <v>1206</v>
      </c>
      <c r="C656" s="18" t="s">
        <v>1207</v>
      </c>
      <c r="D656" s="10">
        <v>132.37</v>
      </c>
      <c r="F656" s="19">
        <f t="shared" si="20"/>
        <v>-100</v>
      </c>
      <c r="G656" s="5">
        <f t="shared" si="21"/>
        <v>148.2544</v>
      </c>
    </row>
    <row r="657" spans="1:7" ht="24.95" customHeight="1" x14ac:dyDescent="0.2">
      <c r="A657" s="9">
        <v>645</v>
      </c>
      <c r="B657" s="18" t="s">
        <v>1208</v>
      </c>
      <c r="C657" s="18" t="s">
        <v>1209</v>
      </c>
      <c r="D657" s="10">
        <v>132.37</v>
      </c>
      <c r="F657" s="19">
        <f t="shared" si="20"/>
        <v>-100</v>
      </c>
      <c r="G657" s="5">
        <f t="shared" si="21"/>
        <v>148.2544</v>
      </c>
    </row>
    <row r="658" spans="1:7" ht="24.95" customHeight="1" x14ac:dyDescent="0.2">
      <c r="A658" s="9">
        <v>646</v>
      </c>
      <c r="B658" s="18" t="s">
        <v>1210</v>
      </c>
      <c r="C658" s="18" t="str">
        <f>'[1]перечень по приказу 804н (2019)'!$B$1035</f>
        <v>Лазерофорез</v>
      </c>
      <c r="D658" s="10">
        <f>'[1]перечень по приказу 804н (2019)'!$C$1035</f>
        <v>156.25</v>
      </c>
      <c r="F658" s="19">
        <f t="shared" si="20"/>
        <v>-100</v>
      </c>
      <c r="G658" s="5">
        <f t="shared" si="21"/>
        <v>175</v>
      </c>
    </row>
    <row r="659" spans="1:7" ht="24.95" customHeight="1" x14ac:dyDescent="0.2">
      <c r="A659" s="9">
        <v>647</v>
      </c>
      <c r="B659" s="18" t="s">
        <v>1211</v>
      </c>
      <c r="C659" s="18" t="s">
        <v>1212</v>
      </c>
      <c r="D659" s="10">
        <v>132.37</v>
      </c>
      <c r="F659" s="19">
        <f t="shared" si="20"/>
        <v>-100</v>
      </c>
      <c r="G659" s="5">
        <f t="shared" si="21"/>
        <v>148.2544</v>
      </c>
    </row>
    <row r="660" spans="1:7" ht="24.95" customHeight="1" x14ac:dyDescent="0.2">
      <c r="A660" s="9">
        <v>648</v>
      </c>
      <c r="B660" s="18" t="s">
        <v>1213</v>
      </c>
      <c r="C660" s="18" t="s">
        <v>1214</v>
      </c>
      <c r="D660" s="10">
        <v>264.73</v>
      </c>
      <c r="F660" s="19">
        <f t="shared" si="20"/>
        <v>-100</v>
      </c>
      <c r="G660" s="5">
        <f t="shared" si="21"/>
        <v>296.49760000000003</v>
      </c>
    </row>
    <row r="661" spans="1:7" ht="24.95" customHeight="1" x14ac:dyDescent="0.2">
      <c r="A661" s="9">
        <v>649</v>
      </c>
      <c r="B661" s="18" t="str">
        <f>'[1]06.03.19 №166'!$A$13</f>
        <v>A19.03.002</v>
      </c>
      <c r="C661" s="18" t="str">
        <f>'[1]06.03.19 №166'!$B$13</f>
        <v>Лечебная физкультура при заболеваниях позвоночника</v>
      </c>
      <c r="D661" s="10">
        <f>'[1]06.03.19 №166'!$C$13</f>
        <v>371.9</v>
      </c>
      <c r="F661" s="19">
        <f t="shared" si="20"/>
        <v>-100</v>
      </c>
      <c r="G661" s="5">
        <f t="shared" si="21"/>
        <v>416.52799999999996</v>
      </c>
    </row>
    <row r="662" spans="1:7" ht="24.95" customHeight="1" x14ac:dyDescent="0.2">
      <c r="A662" s="9">
        <v>650</v>
      </c>
      <c r="B662" s="18" t="str">
        <f>'[1]06.03.19 №166'!$A$14</f>
        <v>A19.04.001</v>
      </c>
      <c r="C662" s="18" t="str">
        <f>'[1]06.03.19 №166'!$B$14</f>
        <v>Лечебная физкультура при заболеваниях и травмах суставов</v>
      </c>
      <c r="D662" s="10">
        <f>'[1]06.03.19 №166'!$C$14</f>
        <v>323.14</v>
      </c>
      <c r="F662" s="19">
        <f t="shared" si="20"/>
        <v>-100</v>
      </c>
      <c r="G662" s="5">
        <f t="shared" si="21"/>
        <v>361.91679999999997</v>
      </c>
    </row>
    <row r="663" spans="1:7" ht="24.95" customHeight="1" x14ac:dyDescent="0.2">
      <c r="A663" s="9">
        <v>651</v>
      </c>
      <c r="B663" s="18" t="str">
        <f>'[1]06.03.19 №166'!$A$15</f>
        <v>A19.20.001</v>
      </c>
      <c r="C663" s="18" t="str">
        <f>'[1]06.03.19 №166'!$B$15</f>
        <v>Лечебная физкультура при заболеваниях женских половых органах</v>
      </c>
      <c r="D663" s="10">
        <f>'[1]06.03.19 №166'!$C$15</f>
        <v>379.63</v>
      </c>
      <c r="F663" s="19">
        <f t="shared" si="20"/>
        <v>-100</v>
      </c>
      <c r="G663" s="5">
        <f t="shared" si="21"/>
        <v>425.18560000000002</v>
      </c>
    </row>
    <row r="664" spans="1:7" ht="24.95" customHeight="1" x14ac:dyDescent="0.2">
      <c r="A664" s="9">
        <v>652</v>
      </c>
      <c r="B664" s="18" t="str">
        <f>'[1]перечень по приказу 804н (2019)'!$A$1060</f>
        <v>A19.30.009</v>
      </c>
      <c r="C664" s="18" t="str">
        <f>'[1]перечень по приказу 804н (2019)'!$B$1060</f>
        <v>Лечебная физкультура в бассейне</v>
      </c>
      <c r="D664" s="10">
        <f>'[1]перечень по приказу 804н (2019)'!$C$1060</f>
        <v>190.08</v>
      </c>
      <c r="F664" s="19">
        <f t="shared" si="20"/>
        <v>-100</v>
      </c>
      <c r="G664" s="5">
        <f t="shared" si="21"/>
        <v>212.8896</v>
      </c>
    </row>
    <row r="665" spans="1:7" ht="24.95" customHeight="1" x14ac:dyDescent="0.2">
      <c r="A665" s="9">
        <v>653</v>
      </c>
      <c r="B665" s="18" t="str">
        <f>'[1]перечень по приказу 804н (2019)'!$A$1061</f>
        <v>A20.01.002</v>
      </c>
      <c r="C665" s="18" t="str">
        <f>'[1]перечень по приказу 804н (2019)'!$B$1061</f>
        <v>Оксигенотерапия при заболеваниях кожи</v>
      </c>
      <c r="D665" s="10">
        <f>'[1]перечень по приказу 804н (2019)'!$C$1061</f>
        <v>1340.41</v>
      </c>
      <c r="F665" s="19">
        <f t="shared" si="20"/>
        <v>-100</v>
      </c>
      <c r="G665" s="5">
        <f t="shared" si="21"/>
        <v>1501.2592</v>
      </c>
    </row>
    <row r="666" spans="1:7" ht="24.95" customHeight="1" x14ac:dyDescent="0.2">
      <c r="A666" s="9">
        <v>654</v>
      </c>
      <c r="B666" s="18" t="s">
        <v>1215</v>
      </c>
      <c r="C666" s="18" t="s">
        <v>1216</v>
      </c>
      <c r="D666" s="10">
        <f>'[1]перечень по приказу 804н (2019)'!$C$1064</f>
        <v>221.86</v>
      </c>
      <c r="F666" s="19">
        <f t="shared" si="20"/>
        <v>-100</v>
      </c>
      <c r="G666" s="5">
        <f t="shared" si="21"/>
        <v>248.48320000000001</v>
      </c>
    </row>
    <row r="667" spans="1:7" ht="24.95" customHeight="1" x14ac:dyDescent="0.2">
      <c r="A667" s="9">
        <v>655</v>
      </c>
      <c r="B667" s="11" t="str">
        <f>'[1]перечень по приказу 804н (2019)'!$A$1065</f>
        <v>A20.09.002</v>
      </c>
      <c r="C667" s="11" t="str">
        <f>'[1]перечень по приказу 804н (2019)'!$B$1065</f>
        <v>Оксигенотерапия (гипер-, нормо- или гипобарическая) при заболеваниях легких</v>
      </c>
      <c r="D667" s="10">
        <f>'[1]перечень по приказу 804н (2019)'!$C$1065</f>
        <v>1340.41</v>
      </c>
      <c r="F667" s="19">
        <f t="shared" si="20"/>
        <v>-100</v>
      </c>
      <c r="G667" s="5">
        <f t="shared" si="21"/>
        <v>1501.2592</v>
      </c>
    </row>
    <row r="668" spans="1:7" ht="24.95" customHeight="1" x14ac:dyDescent="0.2">
      <c r="A668" s="9">
        <v>656</v>
      </c>
      <c r="B668" s="18" t="s">
        <v>1217</v>
      </c>
      <c r="C668" s="18" t="s">
        <v>1218</v>
      </c>
      <c r="D668" s="10">
        <f>'[1]перечень по приказу 804н (2019)'!$C$1067</f>
        <v>250.71</v>
      </c>
      <c r="F668" s="19">
        <f t="shared" si="20"/>
        <v>-100</v>
      </c>
      <c r="G668" s="5">
        <f t="shared" si="21"/>
        <v>280.79520000000002</v>
      </c>
    </row>
    <row r="669" spans="1:7" ht="24.95" customHeight="1" x14ac:dyDescent="0.2">
      <c r="A669" s="9">
        <v>657</v>
      </c>
      <c r="B669" s="18" t="s">
        <v>1219</v>
      </c>
      <c r="C669" s="18" t="s">
        <v>1220</v>
      </c>
      <c r="D669" s="10">
        <f>'[1]перечень по приказу 804н (2019)'!$C$1069</f>
        <v>148.63999999999999</v>
      </c>
      <c r="F669" s="19">
        <f t="shared" si="20"/>
        <v>-100</v>
      </c>
      <c r="G669" s="5">
        <f t="shared" si="21"/>
        <v>166.47679999999997</v>
      </c>
    </row>
    <row r="670" spans="1:7" ht="24.95" customHeight="1" x14ac:dyDescent="0.2">
      <c r="A670" s="9">
        <v>658</v>
      </c>
      <c r="B670" s="18" t="str">
        <f>'[1]перечень по приказу 804н (2019)'!$A$1068</f>
        <v>A20.30.010</v>
      </c>
      <c r="C670" s="18" t="str">
        <f>'[1]перечень по приказу 804н (2019)'!$B$1068</f>
        <v>Подводный душ-массаж лечебный</v>
      </c>
      <c r="D670" s="10">
        <f>'[1]перечень по приказу 804н (2019)'!$C$1068</f>
        <v>264.8</v>
      </c>
      <c r="F670" s="19">
        <f t="shared" si="20"/>
        <v>-100</v>
      </c>
      <c r="G670" s="5">
        <f t="shared" si="21"/>
        <v>296.57600000000002</v>
      </c>
    </row>
    <row r="671" spans="1:7" ht="24.95" customHeight="1" x14ac:dyDescent="0.2">
      <c r="A671" s="9">
        <v>659</v>
      </c>
      <c r="B671" s="18" t="str">
        <f>'[1]перечень по приказу 804н (2019)'!$A$1074</f>
        <v>A20.30.023</v>
      </c>
      <c r="C671" s="18" t="str">
        <f>'[1]перечень по приказу 804н (2019)'!$B$1074</f>
        <v>Термовоздействие</v>
      </c>
      <c r="D671" s="10">
        <f>'[1]перечень по приказу 804н (2019)'!$C$1074</f>
        <v>420.07</v>
      </c>
      <c r="F671" s="19">
        <f t="shared" si="20"/>
        <v>-100</v>
      </c>
      <c r="G671" s="5">
        <f t="shared" si="21"/>
        <v>470.47839999999997</v>
      </c>
    </row>
    <row r="672" spans="1:7" ht="24.95" customHeight="1" x14ac:dyDescent="0.2">
      <c r="A672" s="9">
        <v>660</v>
      </c>
      <c r="B672" s="18" t="s">
        <v>1221</v>
      </c>
      <c r="C672" s="18" t="s">
        <v>1222</v>
      </c>
      <c r="D672" s="10">
        <f>'[1]перечень по приказу 804н (2019)'!$C$1077</f>
        <v>170.41</v>
      </c>
      <c r="F672" s="19">
        <f t="shared" si="20"/>
        <v>-100</v>
      </c>
      <c r="G672" s="5">
        <f t="shared" si="21"/>
        <v>190.85919999999999</v>
      </c>
    </row>
    <row r="673" spans="1:7" ht="24.95" customHeight="1" x14ac:dyDescent="0.2">
      <c r="A673" s="9">
        <v>661</v>
      </c>
      <c r="B673" s="18" t="s">
        <v>1223</v>
      </c>
      <c r="C673" s="18" t="s">
        <v>1224</v>
      </c>
      <c r="D673" s="14">
        <v>978</v>
      </c>
      <c r="F673" s="19">
        <f t="shared" si="20"/>
        <v>-100</v>
      </c>
      <c r="G673" s="5">
        <f t="shared" si="21"/>
        <v>1095.3599999999999</v>
      </c>
    </row>
    <row r="674" spans="1:7" ht="24.95" customHeight="1" x14ac:dyDescent="0.2">
      <c r="A674" s="9">
        <v>662</v>
      </c>
      <c r="B674" s="18" t="s">
        <v>1225</v>
      </c>
      <c r="C674" s="18" t="s">
        <v>1226</v>
      </c>
      <c r="D674" s="14">
        <v>259</v>
      </c>
      <c r="F674" s="19">
        <f t="shared" si="20"/>
        <v>-100</v>
      </c>
      <c r="G674" s="5">
        <f t="shared" si="21"/>
        <v>290.08</v>
      </c>
    </row>
    <row r="675" spans="1:7" ht="24.95" customHeight="1" x14ac:dyDescent="0.2">
      <c r="A675" s="9">
        <v>663</v>
      </c>
      <c r="B675" s="18" t="s">
        <v>1227</v>
      </c>
      <c r="C675" s="18" t="s">
        <v>1228</v>
      </c>
      <c r="D675" s="14">
        <v>260</v>
      </c>
      <c r="F675" s="19">
        <f t="shared" si="20"/>
        <v>-100</v>
      </c>
      <c r="G675" s="5">
        <f t="shared" si="21"/>
        <v>291.2</v>
      </c>
    </row>
    <row r="676" spans="1:7" ht="24.95" customHeight="1" x14ac:dyDescent="0.2">
      <c r="A676" s="9">
        <v>664</v>
      </c>
      <c r="B676" s="18" t="s">
        <v>1229</v>
      </c>
      <c r="C676" s="18" t="s">
        <v>1230</v>
      </c>
      <c r="D676" s="14">
        <v>260</v>
      </c>
      <c r="F676" s="19">
        <f t="shared" si="20"/>
        <v>-100</v>
      </c>
      <c r="G676" s="5">
        <f t="shared" si="21"/>
        <v>291.2</v>
      </c>
    </row>
    <row r="677" spans="1:7" ht="24.95" customHeight="1" x14ac:dyDescent="0.2">
      <c r="A677" s="9">
        <v>665</v>
      </c>
      <c r="B677" s="18" t="s">
        <v>1231</v>
      </c>
      <c r="C677" s="18" t="s">
        <v>1232</v>
      </c>
      <c r="D677" s="14">
        <v>312</v>
      </c>
      <c r="F677" s="19">
        <f t="shared" si="20"/>
        <v>-100</v>
      </c>
      <c r="G677" s="5">
        <f t="shared" si="21"/>
        <v>349.44</v>
      </c>
    </row>
    <row r="678" spans="1:7" ht="24.95" customHeight="1" x14ac:dyDescent="0.2">
      <c r="A678" s="9">
        <v>666</v>
      </c>
      <c r="B678" s="18" t="s">
        <v>1233</v>
      </c>
      <c r="C678" s="18" t="s">
        <v>1234</v>
      </c>
      <c r="D678" s="14">
        <v>262</v>
      </c>
      <c r="F678" s="19">
        <f t="shared" si="20"/>
        <v>-100</v>
      </c>
      <c r="G678" s="5">
        <f t="shared" si="21"/>
        <v>293.44</v>
      </c>
    </row>
    <row r="679" spans="1:7" ht="24.95" customHeight="1" x14ac:dyDescent="0.2">
      <c r="A679" s="9">
        <v>667</v>
      </c>
      <c r="B679" s="18" t="s">
        <v>1235</v>
      </c>
      <c r="C679" s="18" t="s">
        <v>1236</v>
      </c>
      <c r="D679" s="14">
        <v>262</v>
      </c>
      <c r="F679" s="19">
        <f t="shared" si="20"/>
        <v>-100</v>
      </c>
      <c r="G679" s="5">
        <f t="shared" si="21"/>
        <v>293.44</v>
      </c>
    </row>
    <row r="680" spans="1:7" ht="24.95" customHeight="1" x14ac:dyDescent="0.2">
      <c r="A680" s="9">
        <v>668</v>
      </c>
      <c r="B680" s="18" t="s">
        <v>1237</v>
      </c>
      <c r="C680" s="18" t="s">
        <v>1238</v>
      </c>
      <c r="D680" s="14">
        <v>262</v>
      </c>
      <c r="F680" s="19">
        <f t="shared" si="20"/>
        <v>-100</v>
      </c>
      <c r="G680" s="5">
        <f t="shared" si="21"/>
        <v>293.44</v>
      </c>
    </row>
    <row r="681" spans="1:7" ht="24.95" customHeight="1" x14ac:dyDescent="0.2">
      <c r="A681" s="9">
        <v>669</v>
      </c>
      <c r="B681" s="18" t="s">
        <v>1239</v>
      </c>
      <c r="C681" s="18" t="s">
        <v>1240</v>
      </c>
      <c r="D681" s="14">
        <v>262</v>
      </c>
      <c r="F681" s="19">
        <f t="shared" si="20"/>
        <v>-100</v>
      </c>
      <c r="G681" s="5">
        <f t="shared" si="21"/>
        <v>293.44</v>
      </c>
    </row>
    <row r="682" spans="1:7" ht="24.95" customHeight="1" x14ac:dyDescent="0.2">
      <c r="A682" s="9">
        <v>670</v>
      </c>
      <c r="B682" s="18" t="s">
        <v>1241</v>
      </c>
      <c r="C682" s="18" t="s">
        <v>1242</v>
      </c>
      <c r="D682" s="14">
        <v>262</v>
      </c>
      <c r="F682" s="19">
        <f t="shared" si="20"/>
        <v>-100</v>
      </c>
      <c r="G682" s="5">
        <f t="shared" si="21"/>
        <v>293.44</v>
      </c>
    </row>
    <row r="683" spans="1:7" ht="24.95" customHeight="1" x14ac:dyDescent="0.2">
      <c r="A683" s="9">
        <v>671</v>
      </c>
      <c r="B683" s="18" t="s">
        <v>1243</v>
      </c>
      <c r="C683" s="18" t="s">
        <v>1244</v>
      </c>
      <c r="D683" s="14">
        <v>284</v>
      </c>
      <c r="F683" s="19">
        <f t="shared" si="20"/>
        <v>-100</v>
      </c>
      <c r="G683" s="5">
        <f t="shared" si="21"/>
        <v>318.08</v>
      </c>
    </row>
    <row r="684" spans="1:7" ht="24.95" customHeight="1" x14ac:dyDescent="0.2">
      <c r="A684" s="9">
        <v>672</v>
      </c>
      <c r="B684" s="18" t="s">
        <v>1245</v>
      </c>
      <c r="C684" s="18" t="s">
        <v>1246</v>
      </c>
      <c r="D684" s="14">
        <v>188</v>
      </c>
      <c r="F684" s="19">
        <f t="shared" si="20"/>
        <v>-100</v>
      </c>
      <c r="G684" s="5">
        <f t="shared" si="21"/>
        <v>210.56</v>
      </c>
    </row>
    <row r="685" spans="1:7" ht="24.95" customHeight="1" x14ac:dyDescent="0.2">
      <c r="A685" s="9">
        <v>673</v>
      </c>
      <c r="B685" s="18" t="s">
        <v>1247</v>
      </c>
      <c r="C685" s="18" t="s">
        <v>1248</v>
      </c>
      <c r="D685" s="14">
        <v>261</v>
      </c>
      <c r="F685" s="19">
        <f t="shared" si="20"/>
        <v>-100</v>
      </c>
      <c r="G685" s="5">
        <f t="shared" si="21"/>
        <v>292.32</v>
      </c>
    </row>
    <row r="686" spans="1:7" ht="24.95" customHeight="1" x14ac:dyDescent="0.2">
      <c r="A686" s="9">
        <v>674</v>
      </c>
      <c r="B686" s="18" t="s">
        <v>1249</v>
      </c>
      <c r="C686" s="18" t="s">
        <v>1250</v>
      </c>
      <c r="D686" s="14">
        <v>500</v>
      </c>
      <c r="F686" s="19">
        <f t="shared" si="20"/>
        <v>-100</v>
      </c>
      <c r="G686" s="5">
        <f t="shared" si="21"/>
        <v>560</v>
      </c>
    </row>
    <row r="687" spans="1:7" ht="24.95" customHeight="1" x14ac:dyDescent="0.2">
      <c r="A687" s="9">
        <v>675</v>
      </c>
      <c r="B687" s="18" t="s">
        <v>1251</v>
      </c>
      <c r="C687" s="18" t="s">
        <v>1252</v>
      </c>
      <c r="D687" s="14">
        <v>212</v>
      </c>
      <c r="F687" s="19">
        <f t="shared" si="20"/>
        <v>-100</v>
      </c>
      <c r="G687" s="5">
        <f t="shared" si="21"/>
        <v>237.44</v>
      </c>
    </row>
    <row r="688" spans="1:7" ht="24.95" customHeight="1" x14ac:dyDescent="0.2">
      <c r="A688" s="9">
        <v>676</v>
      </c>
      <c r="B688" s="18" t="s">
        <v>1253</v>
      </c>
      <c r="C688" s="18" t="s">
        <v>1254</v>
      </c>
      <c r="D688" s="14">
        <v>212</v>
      </c>
      <c r="F688" s="19">
        <f t="shared" si="20"/>
        <v>-100</v>
      </c>
      <c r="G688" s="5">
        <f t="shared" si="21"/>
        <v>237.44</v>
      </c>
    </row>
    <row r="689" spans="1:7" ht="24.95" customHeight="1" x14ac:dyDescent="0.2">
      <c r="A689" s="9">
        <v>677</v>
      </c>
      <c r="B689" s="18" t="s">
        <v>1255</v>
      </c>
      <c r="C689" s="18" t="s">
        <v>1256</v>
      </c>
      <c r="D689" s="14">
        <v>194</v>
      </c>
      <c r="F689" s="19">
        <f t="shared" si="20"/>
        <v>-100</v>
      </c>
      <c r="G689" s="5">
        <f t="shared" si="21"/>
        <v>217.28</v>
      </c>
    </row>
    <row r="690" spans="1:7" ht="24.95" customHeight="1" x14ac:dyDescent="0.2">
      <c r="A690" s="9">
        <v>678</v>
      </c>
      <c r="B690" s="18" t="s">
        <v>1257</v>
      </c>
      <c r="C690" s="18" t="s">
        <v>1258</v>
      </c>
      <c r="D690" s="14">
        <v>194</v>
      </c>
      <c r="F690" s="19">
        <f t="shared" si="20"/>
        <v>-100</v>
      </c>
      <c r="G690" s="5">
        <f t="shared" si="21"/>
        <v>217.28</v>
      </c>
    </row>
    <row r="691" spans="1:7" ht="24.95" customHeight="1" x14ac:dyDescent="0.2">
      <c r="A691" s="9">
        <v>679</v>
      </c>
      <c r="B691" s="18" t="s">
        <v>1259</v>
      </c>
      <c r="C691" s="18" t="s">
        <v>1260</v>
      </c>
      <c r="D691" s="14">
        <v>486</v>
      </c>
      <c r="F691" s="19">
        <f t="shared" si="20"/>
        <v>-100</v>
      </c>
      <c r="G691" s="5">
        <f t="shared" si="21"/>
        <v>544.32000000000005</v>
      </c>
    </row>
    <row r="692" spans="1:7" ht="24.95" customHeight="1" x14ac:dyDescent="0.2">
      <c r="A692" s="9">
        <v>680</v>
      </c>
      <c r="B692" s="18" t="s">
        <v>1261</v>
      </c>
      <c r="C692" s="18" t="s">
        <v>1262</v>
      </c>
      <c r="D692" s="14">
        <v>330</v>
      </c>
      <c r="F692" s="19">
        <f t="shared" si="20"/>
        <v>-100</v>
      </c>
      <c r="G692" s="5">
        <f t="shared" si="21"/>
        <v>369.6</v>
      </c>
    </row>
    <row r="693" spans="1:7" ht="24.95" customHeight="1" x14ac:dyDescent="0.2">
      <c r="A693" s="9">
        <v>681</v>
      </c>
      <c r="B693" s="18" t="s">
        <v>1263</v>
      </c>
      <c r="C693" s="18" t="s">
        <v>1264</v>
      </c>
      <c r="D693" s="14">
        <v>455</v>
      </c>
      <c r="F693" s="19">
        <f t="shared" si="20"/>
        <v>-100</v>
      </c>
      <c r="G693" s="5">
        <f t="shared" si="21"/>
        <v>509.6</v>
      </c>
    </row>
    <row r="694" spans="1:7" ht="24.95" customHeight="1" x14ac:dyDescent="0.2">
      <c r="A694" s="9">
        <v>682</v>
      </c>
      <c r="B694" s="18" t="s">
        <v>1265</v>
      </c>
      <c r="C694" s="18" t="s">
        <v>1266</v>
      </c>
      <c r="D694" s="14">
        <v>455</v>
      </c>
      <c r="F694" s="19">
        <f t="shared" si="20"/>
        <v>-100</v>
      </c>
      <c r="G694" s="5">
        <f t="shared" si="21"/>
        <v>509.6</v>
      </c>
    </row>
    <row r="695" spans="1:7" ht="24.95" customHeight="1" x14ac:dyDescent="0.2">
      <c r="A695" s="9">
        <v>683</v>
      </c>
      <c r="B695" s="18" t="s">
        <v>1267</v>
      </c>
      <c r="C695" s="18" t="s">
        <v>1268</v>
      </c>
      <c r="D695" s="14">
        <v>327</v>
      </c>
      <c r="F695" s="19">
        <f t="shared" si="20"/>
        <v>-100</v>
      </c>
      <c r="G695" s="5">
        <f t="shared" si="21"/>
        <v>366.24</v>
      </c>
    </row>
    <row r="696" spans="1:7" ht="24.95" customHeight="1" x14ac:dyDescent="0.2">
      <c r="A696" s="9">
        <v>684</v>
      </c>
      <c r="B696" s="18" t="s">
        <v>1269</v>
      </c>
      <c r="C696" s="18" t="s">
        <v>1270</v>
      </c>
      <c r="D696" s="14">
        <v>181</v>
      </c>
      <c r="F696" s="19">
        <f t="shared" si="20"/>
        <v>-100</v>
      </c>
      <c r="G696" s="5">
        <f t="shared" si="21"/>
        <v>202.72</v>
      </c>
    </row>
    <row r="697" spans="1:7" ht="24.95" customHeight="1" x14ac:dyDescent="0.2">
      <c r="A697" s="9">
        <v>685</v>
      </c>
      <c r="B697" s="18" t="s">
        <v>1271</v>
      </c>
      <c r="C697" s="18" t="s">
        <v>1272</v>
      </c>
      <c r="D697" s="10">
        <v>265.12</v>
      </c>
      <c r="F697" s="19">
        <f t="shared" si="20"/>
        <v>-100</v>
      </c>
      <c r="G697" s="5">
        <f t="shared" si="21"/>
        <v>296.93439999999998</v>
      </c>
    </row>
    <row r="698" spans="1:7" ht="24.95" customHeight="1" x14ac:dyDescent="0.2">
      <c r="A698" s="9">
        <v>686</v>
      </c>
      <c r="B698" s="18" t="s">
        <v>1273</v>
      </c>
      <c r="C698" s="18" t="s">
        <v>1274</v>
      </c>
      <c r="D698" s="10">
        <v>190</v>
      </c>
      <c r="F698" s="19">
        <f t="shared" si="20"/>
        <v>-100</v>
      </c>
      <c r="G698" s="5">
        <f t="shared" si="21"/>
        <v>212.8</v>
      </c>
    </row>
    <row r="699" spans="1:7" ht="24.95" customHeight="1" x14ac:dyDescent="0.2">
      <c r="A699" s="9">
        <v>687</v>
      </c>
      <c r="B699" s="18" t="s">
        <v>1275</v>
      </c>
      <c r="C699" s="18" t="s">
        <v>1276</v>
      </c>
      <c r="D699" s="10">
        <v>496</v>
      </c>
      <c r="F699" s="19">
        <f t="shared" si="20"/>
        <v>-100</v>
      </c>
      <c r="G699" s="5">
        <f t="shared" si="21"/>
        <v>555.52</v>
      </c>
    </row>
    <row r="700" spans="1:7" ht="24.95" customHeight="1" x14ac:dyDescent="0.2">
      <c r="A700" s="9">
        <v>688</v>
      </c>
      <c r="B700" s="18" t="s">
        <v>1277</v>
      </c>
      <c r="C700" s="18" t="s">
        <v>1278</v>
      </c>
      <c r="D700" s="10">
        <f>'[1]перечень по приказу 804н (2019)'!$C$1108</f>
        <v>399.27</v>
      </c>
      <c r="F700" s="19">
        <f t="shared" si="20"/>
        <v>-100</v>
      </c>
      <c r="G700" s="5">
        <f t="shared" si="21"/>
        <v>447.18239999999997</v>
      </c>
    </row>
    <row r="701" spans="1:7" ht="24.95" customHeight="1" x14ac:dyDescent="0.2">
      <c r="A701" s="9">
        <v>689</v>
      </c>
      <c r="B701" s="18" t="s">
        <v>1279</v>
      </c>
      <c r="C701" s="18" t="s">
        <v>1280</v>
      </c>
      <c r="D701" s="10">
        <f>'[1]перечень по приказу 804н (2019)'!$C$1109</f>
        <v>1255.46</v>
      </c>
      <c r="F701" s="19">
        <f t="shared" si="20"/>
        <v>-100</v>
      </c>
      <c r="G701" s="5">
        <f t="shared" si="21"/>
        <v>1406.1152</v>
      </c>
    </row>
    <row r="702" spans="1:7" ht="24.95" customHeight="1" x14ac:dyDescent="0.2">
      <c r="A702" s="9">
        <v>690</v>
      </c>
      <c r="B702" s="18" t="s">
        <v>1281</v>
      </c>
      <c r="C702" s="18" t="s">
        <v>1282</v>
      </c>
      <c r="D702" s="10">
        <v>149.91999999999999</v>
      </c>
      <c r="F702" s="19">
        <f t="shared" si="20"/>
        <v>-100</v>
      </c>
      <c r="G702" s="5">
        <f t="shared" si="21"/>
        <v>167.91039999999998</v>
      </c>
    </row>
    <row r="703" spans="1:7" ht="24.95" customHeight="1" x14ac:dyDescent="0.2">
      <c r="A703" s="9">
        <v>691</v>
      </c>
      <c r="B703" s="18" t="s">
        <v>1283</v>
      </c>
      <c r="C703" s="18" t="s">
        <v>1284</v>
      </c>
      <c r="D703" s="10">
        <v>132.37</v>
      </c>
      <c r="F703" s="19">
        <f t="shared" si="20"/>
        <v>-100</v>
      </c>
      <c r="G703" s="5">
        <f t="shared" si="21"/>
        <v>148.2544</v>
      </c>
    </row>
    <row r="704" spans="1:7" ht="24.95" customHeight="1" x14ac:dyDescent="0.2">
      <c r="A704" s="9">
        <v>692</v>
      </c>
      <c r="B704" s="18" t="s">
        <v>1285</v>
      </c>
      <c r="C704" s="18" t="s">
        <v>1286</v>
      </c>
      <c r="D704" s="10">
        <v>550.15</v>
      </c>
      <c r="F704" s="19">
        <f t="shared" si="20"/>
        <v>-100</v>
      </c>
      <c r="G704" s="5">
        <f t="shared" si="21"/>
        <v>616.16800000000001</v>
      </c>
    </row>
    <row r="705" spans="1:7" ht="24.95" customHeight="1" x14ac:dyDescent="0.2">
      <c r="A705" s="9">
        <v>693</v>
      </c>
      <c r="B705" s="18" t="s">
        <v>1287</v>
      </c>
      <c r="C705" s="18" t="s">
        <v>1288</v>
      </c>
      <c r="D705" s="10">
        <v>550.15</v>
      </c>
      <c r="F705" s="19">
        <f t="shared" si="20"/>
        <v>-100</v>
      </c>
      <c r="G705" s="5">
        <f t="shared" si="21"/>
        <v>616.16800000000001</v>
      </c>
    </row>
    <row r="706" spans="1:7" ht="24.95" customHeight="1" x14ac:dyDescent="0.2">
      <c r="A706" s="9">
        <v>694</v>
      </c>
      <c r="B706" s="18" t="s">
        <v>1289</v>
      </c>
      <c r="C706" s="18" t="s">
        <v>1290</v>
      </c>
      <c r="D706" s="10">
        <v>145.91</v>
      </c>
      <c r="F706" s="19">
        <f t="shared" si="20"/>
        <v>-100</v>
      </c>
      <c r="G706" s="5">
        <f t="shared" si="21"/>
        <v>163.41919999999999</v>
      </c>
    </row>
    <row r="707" spans="1:7" ht="24.95" customHeight="1" x14ac:dyDescent="0.2">
      <c r="A707" s="9">
        <v>695</v>
      </c>
      <c r="B707" s="18" t="s">
        <v>1291</v>
      </c>
      <c r="C707" s="18" t="s">
        <v>1292</v>
      </c>
      <c r="D707" s="10">
        <v>181.57</v>
      </c>
      <c r="F707" s="19">
        <f t="shared" si="20"/>
        <v>-100</v>
      </c>
      <c r="G707" s="5">
        <f t="shared" si="21"/>
        <v>203.35839999999999</v>
      </c>
    </row>
    <row r="708" spans="1:7" ht="24.95" customHeight="1" x14ac:dyDescent="0.2">
      <c r="A708" s="9">
        <v>696</v>
      </c>
      <c r="B708" s="18" t="s">
        <v>1293</v>
      </c>
      <c r="C708" s="18" t="s">
        <v>1294</v>
      </c>
      <c r="D708" s="10">
        <v>259.22000000000003</v>
      </c>
      <c r="F708" s="19">
        <f t="shared" si="20"/>
        <v>-100</v>
      </c>
      <c r="G708" s="5">
        <f t="shared" si="21"/>
        <v>290.32640000000004</v>
      </c>
    </row>
    <row r="709" spans="1:7" ht="24.95" customHeight="1" x14ac:dyDescent="0.2">
      <c r="A709" s="9">
        <v>697</v>
      </c>
      <c r="B709" s="18" t="s">
        <v>1295</v>
      </c>
      <c r="C709" s="18" t="s">
        <v>1296</v>
      </c>
      <c r="D709" s="10">
        <v>383</v>
      </c>
      <c r="E709" s="70">
        <v>436</v>
      </c>
      <c r="F709" s="19">
        <f t="shared" si="20"/>
        <v>13.83812010443863</v>
      </c>
      <c r="G709" s="5">
        <f t="shared" si="21"/>
        <v>428.96</v>
      </c>
    </row>
    <row r="710" spans="1:7" ht="24.95" customHeight="1" x14ac:dyDescent="0.2">
      <c r="A710" s="9">
        <v>698</v>
      </c>
      <c r="B710" s="18" t="s">
        <v>1297</v>
      </c>
      <c r="C710" s="18" t="s">
        <v>1298</v>
      </c>
      <c r="D710" s="10">
        <v>58</v>
      </c>
      <c r="E710" s="70">
        <v>67</v>
      </c>
      <c r="F710" s="19">
        <f t="shared" si="20"/>
        <v>15.517241379310349</v>
      </c>
      <c r="G710" s="5">
        <f t="shared" si="21"/>
        <v>64.959999999999994</v>
      </c>
    </row>
    <row r="711" spans="1:7" ht="24.95" customHeight="1" x14ac:dyDescent="0.2">
      <c r="A711" s="9">
        <v>699</v>
      </c>
      <c r="B711" s="18" t="s">
        <v>1299</v>
      </c>
      <c r="C711" s="18" t="s">
        <v>1300</v>
      </c>
      <c r="D711" s="10">
        <v>56</v>
      </c>
      <c r="E711" s="70">
        <v>67</v>
      </c>
      <c r="F711" s="19">
        <f t="shared" si="20"/>
        <v>19.642857142857139</v>
      </c>
      <c r="G711" s="5">
        <f t="shared" si="21"/>
        <v>62.72</v>
      </c>
    </row>
    <row r="712" spans="1:7" ht="24.95" customHeight="1" x14ac:dyDescent="0.2">
      <c r="A712" s="9">
        <v>700</v>
      </c>
      <c r="B712" s="18" t="s">
        <v>1301</v>
      </c>
      <c r="C712" s="18" t="s">
        <v>1302</v>
      </c>
      <c r="D712" s="10">
        <v>56</v>
      </c>
      <c r="E712" s="70">
        <v>67</v>
      </c>
      <c r="F712" s="19">
        <f t="shared" si="20"/>
        <v>19.642857142857139</v>
      </c>
      <c r="G712" s="5">
        <f t="shared" si="21"/>
        <v>62.72</v>
      </c>
    </row>
    <row r="713" spans="1:7" ht="24.95" customHeight="1" x14ac:dyDescent="0.2">
      <c r="A713" s="9">
        <v>701</v>
      </c>
      <c r="B713" s="18" t="s">
        <v>1303</v>
      </c>
      <c r="C713" s="18" t="s">
        <v>1304</v>
      </c>
      <c r="D713" s="10">
        <v>56</v>
      </c>
      <c r="E713" s="70">
        <v>67</v>
      </c>
      <c r="F713" s="19">
        <f t="shared" si="20"/>
        <v>19.642857142857139</v>
      </c>
      <c r="G713" s="5">
        <f t="shared" si="21"/>
        <v>62.72</v>
      </c>
    </row>
    <row r="714" spans="1:7" ht="24.95" customHeight="1" x14ac:dyDescent="0.2">
      <c r="A714" s="9">
        <v>702</v>
      </c>
      <c r="B714" s="18" t="s">
        <v>1305</v>
      </c>
      <c r="C714" s="18" t="s">
        <v>1306</v>
      </c>
      <c r="D714" s="10">
        <v>76</v>
      </c>
      <c r="E714" s="70">
        <v>87</v>
      </c>
      <c r="F714" s="19">
        <f t="shared" si="20"/>
        <v>14.473684210526301</v>
      </c>
      <c r="G714" s="5">
        <f t="shared" si="21"/>
        <v>85.12</v>
      </c>
    </row>
    <row r="715" spans="1:7" ht="24.95" customHeight="1" x14ac:dyDescent="0.2">
      <c r="A715" s="9">
        <v>703</v>
      </c>
      <c r="B715" s="18" t="s">
        <v>1307</v>
      </c>
      <c r="C715" s="18" t="s">
        <v>1308</v>
      </c>
      <c r="D715" s="10">
        <v>76</v>
      </c>
      <c r="E715" s="70">
        <v>87</v>
      </c>
      <c r="F715" s="19">
        <f t="shared" si="20"/>
        <v>14.473684210526301</v>
      </c>
      <c r="G715" s="5">
        <f t="shared" si="21"/>
        <v>85.12</v>
      </c>
    </row>
    <row r="716" spans="1:7" ht="24.95" customHeight="1" x14ac:dyDescent="0.2">
      <c r="A716" s="9">
        <v>704</v>
      </c>
      <c r="B716" s="18" t="s">
        <v>1309</v>
      </c>
      <c r="C716" s="18" t="s">
        <v>1310</v>
      </c>
      <c r="D716" s="10">
        <v>76</v>
      </c>
      <c r="E716" s="70">
        <v>87</v>
      </c>
      <c r="F716" s="19">
        <f t="shared" si="20"/>
        <v>14.473684210526301</v>
      </c>
      <c r="G716" s="5">
        <f t="shared" si="21"/>
        <v>85.12</v>
      </c>
    </row>
    <row r="717" spans="1:7" ht="24.95" customHeight="1" x14ac:dyDescent="0.2">
      <c r="A717" s="9">
        <v>705</v>
      </c>
      <c r="B717" s="18" t="s">
        <v>1800</v>
      </c>
      <c r="C717" s="18" t="s">
        <v>1801</v>
      </c>
      <c r="D717" s="10">
        <v>95</v>
      </c>
      <c r="F717" s="19">
        <f t="shared" si="20"/>
        <v>-100</v>
      </c>
      <c r="G717" s="5">
        <f t="shared" si="21"/>
        <v>106.4</v>
      </c>
    </row>
    <row r="718" spans="1:7" ht="24.95" customHeight="1" x14ac:dyDescent="0.2">
      <c r="A718" s="9">
        <v>706</v>
      </c>
      <c r="B718" s="18" t="s">
        <v>1798</v>
      </c>
      <c r="C718" s="18" t="s">
        <v>1799</v>
      </c>
      <c r="D718" s="10">
        <v>95</v>
      </c>
      <c r="E718" s="70">
        <v>107</v>
      </c>
      <c r="F718" s="19">
        <f t="shared" si="20"/>
        <v>12.631578947368411</v>
      </c>
      <c r="G718" s="5">
        <f t="shared" si="21"/>
        <v>106.4</v>
      </c>
    </row>
    <row r="719" spans="1:7" ht="24.95" customHeight="1" x14ac:dyDescent="0.2">
      <c r="A719" s="9">
        <v>707</v>
      </c>
      <c r="B719" s="18" t="s">
        <v>1804</v>
      </c>
      <c r="C719" s="18" t="s">
        <v>1805</v>
      </c>
      <c r="D719" s="10">
        <v>76</v>
      </c>
      <c r="E719" s="70">
        <v>84</v>
      </c>
      <c r="F719" s="19">
        <f t="shared" ref="F719:F782" si="22">(E719/D719)*100-100</f>
        <v>10.526315789473699</v>
      </c>
      <c r="G719" s="5">
        <f t="shared" ref="G719:G782" si="23">(D719*$G$12)+D719</f>
        <v>85.12</v>
      </c>
    </row>
    <row r="720" spans="1:7" ht="24.95" customHeight="1" x14ac:dyDescent="0.2">
      <c r="A720" s="9">
        <v>708</v>
      </c>
      <c r="B720" s="18" t="s">
        <v>1796</v>
      </c>
      <c r="C720" s="18" t="s">
        <v>1797</v>
      </c>
      <c r="D720" s="10">
        <v>95</v>
      </c>
      <c r="E720" s="70">
        <v>107</v>
      </c>
      <c r="F720" s="19">
        <f t="shared" si="22"/>
        <v>12.631578947368411</v>
      </c>
      <c r="G720" s="5">
        <f t="shared" si="23"/>
        <v>106.4</v>
      </c>
    </row>
    <row r="721" spans="1:7" ht="24.95" customHeight="1" x14ac:dyDescent="0.2">
      <c r="A721" s="9">
        <v>709</v>
      </c>
      <c r="B721" s="18" t="s">
        <v>1802</v>
      </c>
      <c r="C721" s="18" t="s">
        <v>1803</v>
      </c>
      <c r="D721" s="10">
        <v>76</v>
      </c>
      <c r="E721" s="70">
        <v>84</v>
      </c>
      <c r="F721" s="19">
        <f t="shared" si="22"/>
        <v>10.526315789473699</v>
      </c>
      <c r="G721" s="5">
        <f t="shared" si="23"/>
        <v>85.12</v>
      </c>
    </row>
    <row r="722" spans="1:7" ht="24.95" customHeight="1" x14ac:dyDescent="0.2">
      <c r="A722" s="9">
        <v>710</v>
      </c>
      <c r="B722" s="18" t="s">
        <v>1311</v>
      </c>
      <c r="C722" s="18" t="s">
        <v>1312</v>
      </c>
      <c r="D722" s="10">
        <v>72</v>
      </c>
      <c r="F722" s="19">
        <f t="shared" si="22"/>
        <v>-100</v>
      </c>
      <c r="G722" s="5">
        <f t="shared" si="23"/>
        <v>80.64</v>
      </c>
    </row>
    <row r="723" spans="1:7" ht="24.95" customHeight="1" x14ac:dyDescent="0.2">
      <c r="A723" s="9">
        <v>711</v>
      </c>
      <c r="B723" s="18" t="s">
        <v>1313</v>
      </c>
      <c r="C723" s="18" t="s">
        <v>1314</v>
      </c>
      <c r="D723" s="10">
        <v>72</v>
      </c>
      <c r="F723" s="19">
        <f t="shared" si="22"/>
        <v>-100</v>
      </c>
      <c r="G723" s="5">
        <f t="shared" si="23"/>
        <v>80.64</v>
      </c>
    </row>
    <row r="724" spans="1:7" ht="24.95" customHeight="1" x14ac:dyDescent="0.2">
      <c r="A724" s="9">
        <v>712</v>
      </c>
      <c r="B724" s="18" t="s">
        <v>1315</v>
      </c>
      <c r="C724" s="18" t="s">
        <v>1316</v>
      </c>
      <c r="D724" s="10">
        <v>72</v>
      </c>
      <c r="F724" s="19">
        <f t="shared" si="22"/>
        <v>-100</v>
      </c>
      <c r="G724" s="5">
        <f t="shared" si="23"/>
        <v>80.64</v>
      </c>
    </row>
    <row r="725" spans="1:7" ht="24.95" customHeight="1" x14ac:dyDescent="0.2">
      <c r="A725" s="9">
        <v>713</v>
      </c>
      <c r="B725" s="18" t="s">
        <v>1317</v>
      </c>
      <c r="C725" s="18" t="s">
        <v>1318</v>
      </c>
      <c r="D725" s="10">
        <v>72</v>
      </c>
      <c r="F725" s="19">
        <f t="shared" si="22"/>
        <v>-100</v>
      </c>
      <c r="G725" s="5">
        <f t="shared" si="23"/>
        <v>80.64</v>
      </c>
    </row>
    <row r="726" spans="1:7" ht="24.95" customHeight="1" x14ac:dyDescent="0.2">
      <c r="A726" s="9">
        <v>714</v>
      </c>
      <c r="B726" s="18" t="s">
        <v>1319</v>
      </c>
      <c r="C726" s="18" t="s">
        <v>1320</v>
      </c>
      <c r="D726" s="10">
        <v>72</v>
      </c>
      <c r="F726" s="19">
        <f t="shared" si="22"/>
        <v>-100</v>
      </c>
      <c r="G726" s="5">
        <f t="shared" si="23"/>
        <v>80.64</v>
      </c>
    </row>
    <row r="727" spans="1:7" ht="24.95" customHeight="1" x14ac:dyDescent="0.2">
      <c r="A727" s="9">
        <v>715</v>
      </c>
      <c r="B727" s="18" t="s">
        <v>1321</v>
      </c>
      <c r="C727" s="18" t="s">
        <v>1322</v>
      </c>
      <c r="D727" s="10">
        <v>73</v>
      </c>
      <c r="F727" s="19">
        <f t="shared" si="22"/>
        <v>-100</v>
      </c>
      <c r="G727" s="5">
        <f t="shared" si="23"/>
        <v>81.760000000000005</v>
      </c>
    </row>
    <row r="728" spans="1:7" ht="24.95" customHeight="1" x14ac:dyDescent="0.2">
      <c r="A728" s="9">
        <v>716</v>
      </c>
      <c r="B728" s="18" t="s">
        <v>1323</v>
      </c>
      <c r="C728" s="18" t="s">
        <v>1324</v>
      </c>
      <c r="D728" s="10">
        <v>73</v>
      </c>
      <c r="F728" s="19">
        <f t="shared" si="22"/>
        <v>-100</v>
      </c>
      <c r="G728" s="5">
        <f t="shared" si="23"/>
        <v>81.760000000000005</v>
      </c>
    </row>
    <row r="729" spans="1:7" ht="24.95" customHeight="1" x14ac:dyDescent="0.2">
      <c r="A729" s="9">
        <v>717</v>
      </c>
      <c r="B729" s="18" t="s">
        <v>1325</v>
      </c>
      <c r="C729" s="18" t="s">
        <v>1326</v>
      </c>
      <c r="D729" s="10">
        <v>73</v>
      </c>
      <c r="E729" s="70">
        <v>87</v>
      </c>
      <c r="F729" s="19">
        <f t="shared" si="22"/>
        <v>19.178082191780831</v>
      </c>
      <c r="G729" s="5">
        <f t="shared" si="23"/>
        <v>81.760000000000005</v>
      </c>
    </row>
    <row r="730" spans="1:7" ht="24.95" customHeight="1" x14ac:dyDescent="0.2">
      <c r="A730" s="9">
        <v>718</v>
      </c>
      <c r="B730" s="18" t="s">
        <v>1327</v>
      </c>
      <c r="C730" s="18" t="s">
        <v>1328</v>
      </c>
      <c r="D730" s="10">
        <v>73</v>
      </c>
      <c r="E730" s="70">
        <v>87</v>
      </c>
      <c r="F730" s="19">
        <f t="shared" si="22"/>
        <v>19.178082191780831</v>
      </c>
      <c r="G730" s="5">
        <f t="shared" si="23"/>
        <v>81.760000000000005</v>
      </c>
    </row>
    <row r="731" spans="1:7" ht="24.95" customHeight="1" x14ac:dyDescent="0.2">
      <c r="A731" s="9">
        <v>719</v>
      </c>
      <c r="B731" s="18" t="s">
        <v>1329</v>
      </c>
      <c r="C731" s="18" t="s">
        <v>1330</v>
      </c>
      <c r="D731" s="10">
        <v>73</v>
      </c>
      <c r="E731" s="70">
        <v>87</v>
      </c>
      <c r="F731" s="19">
        <f t="shared" si="22"/>
        <v>19.178082191780831</v>
      </c>
      <c r="G731" s="5">
        <f t="shared" si="23"/>
        <v>81.760000000000005</v>
      </c>
    </row>
    <row r="732" spans="1:7" ht="24.95" customHeight="1" x14ac:dyDescent="0.2">
      <c r="A732" s="9">
        <v>720</v>
      </c>
      <c r="B732" s="18" t="s">
        <v>1331</v>
      </c>
      <c r="C732" s="18" t="s">
        <v>1332</v>
      </c>
      <c r="D732" s="10">
        <v>70</v>
      </c>
      <c r="E732" s="70">
        <v>80</v>
      </c>
      <c r="F732" s="19">
        <f t="shared" si="22"/>
        <v>14.285714285714278</v>
      </c>
      <c r="G732" s="5">
        <f t="shared" si="23"/>
        <v>78.400000000000006</v>
      </c>
    </row>
    <row r="733" spans="1:7" ht="24.95" customHeight="1" x14ac:dyDescent="0.2">
      <c r="A733" s="9">
        <v>721</v>
      </c>
      <c r="B733" s="18" t="s">
        <v>1333</v>
      </c>
      <c r="C733" s="18" t="s">
        <v>1334</v>
      </c>
      <c r="D733" s="10">
        <v>70</v>
      </c>
      <c r="E733" s="70">
        <v>80</v>
      </c>
      <c r="F733" s="19">
        <f t="shared" si="22"/>
        <v>14.285714285714278</v>
      </c>
      <c r="G733" s="5">
        <f t="shared" si="23"/>
        <v>78.400000000000006</v>
      </c>
    </row>
    <row r="734" spans="1:7" ht="24.95" customHeight="1" x14ac:dyDescent="0.2">
      <c r="A734" s="9">
        <v>722</v>
      </c>
      <c r="B734" s="18" t="s">
        <v>1335</v>
      </c>
      <c r="C734" s="18" t="s">
        <v>1336</v>
      </c>
      <c r="D734" s="10">
        <v>70</v>
      </c>
      <c r="E734" s="70">
        <v>80</v>
      </c>
      <c r="F734" s="19">
        <f t="shared" si="22"/>
        <v>14.285714285714278</v>
      </c>
      <c r="G734" s="5">
        <f t="shared" si="23"/>
        <v>78.400000000000006</v>
      </c>
    </row>
    <row r="735" spans="1:7" ht="24.95" customHeight="1" x14ac:dyDescent="0.2">
      <c r="A735" s="9">
        <v>723</v>
      </c>
      <c r="B735" s="18" t="s">
        <v>1337</v>
      </c>
      <c r="C735" s="18" t="s">
        <v>1338</v>
      </c>
      <c r="D735" s="10">
        <v>69</v>
      </c>
      <c r="E735" s="70">
        <v>82</v>
      </c>
      <c r="F735" s="19">
        <f t="shared" si="22"/>
        <v>18.840579710144922</v>
      </c>
      <c r="G735" s="5">
        <f t="shared" si="23"/>
        <v>77.28</v>
      </c>
    </row>
    <row r="736" spans="1:7" ht="24.95" customHeight="1" x14ac:dyDescent="0.2">
      <c r="A736" s="9">
        <v>724</v>
      </c>
      <c r="B736" s="18" t="s">
        <v>1339</v>
      </c>
      <c r="C736" s="18" t="s">
        <v>1340</v>
      </c>
      <c r="D736" s="10">
        <v>69</v>
      </c>
      <c r="E736" s="70">
        <v>82</v>
      </c>
      <c r="F736" s="19">
        <f t="shared" si="22"/>
        <v>18.840579710144922</v>
      </c>
      <c r="G736" s="5">
        <f t="shared" si="23"/>
        <v>77.28</v>
      </c>
    </row>
    <row r="737" spans="1:7" ht="24.95" customHeight="1" x14ac:dyDescent="0.2">
      <c r="A737" s="9">
        <v>725</v>
      </c>
      <c r="B737" s="18" t="s">
        <v>1341</v>
      </c>
      <c r="C737" s="18" t="s">
        <v>1342</v>
      </c>
      <c r="D737" s="10">
        <v>69</v>
      </c>
      <c r="E737" s="70">
        <v>82</v>
      </c>
      <c r="F737" s="19">
        <f t="shared" si="22"/>
        <v>18.840579710144922</v>
      </c>
      <c r="G737" s="5">
        <f t="shared" si="23"/>
        <v>77.28</v>
      </c>
    </row>
    <row r="738" spans="1:7" ht="24.95" customHeight="1" x14ac:dyDescent="0.2">
      <c r="A738" s="9">
        <v>726</v>
      </c>
      <c r="B738" s="18" t="s">
        <v>1343</v>
      </c>
      <c r="C738" s="18" t="s">
        <v>1344</v>
      </c>
      <c r="D738" s="10">
        <v>69</v>
      </c>
      <c r="E738" s="70">
        <v>82</v>
      </c>
      <c r="F738" s="19">
        <f t="shared" si="22"/>
        <v>18.840579710144922</v>
      </c>
      <c r="G738" s="5">
        <f t="shared" si="23"/>
        <v>77.28</v>
      </c>
    </row>
    <row r="739" spans="1:7" ht="24.95" customHeight="1" x14ac:dyDescent="0.2">
      <c r="A739" s="9">
        <v>727</v>
      </c>
      <c r="B739" s="18" t="s">
        <v>1345</v>
      </c>
      <c r="C739" s="18" t="s">
        <v>1346</v>
      </c>
      <c r="D739" s="10">
        <v>69</v>
      </c>
      <c r="E739" s="70">
        <v>82</v>
      </c>
      <c r="F739" s="19">
        <f t="shared" si="22"/>
        <v>18.840579710144922</v>
      </c>
      <c r="G739" s="5">
        <f t="shared" si="23"/>
        <v>77.28</v>
      </c>
    </row>
    <row r="740" spans="1:7" ht="24.95" customHeight="1" x14ac:dyDescent="0.2">
      <c r="A740" s="9">
        <v>728</v>
      </c>
      <c r="B740" s="18" t="s">
        <v>1347</v>
      </c>
      <c r="C740" s="18" t="s">
        <v>1348</v>
      </c>
      <c r="D740" s="10">
        <v>69</v>
      </c>
      <c r="E740" s="70">
        <v>82</v>
      </c>
      <c r="F740" s="19">
        <f t="shared" si="22"/>
        <v>18.840579710144922</v>
      </c>
      <c r="G740" s="5">
        <f t="shared" si="23"/>
        <v>77.28</v>
      </c>
    </row>
    <row r="741" spans="1:7" ht="24.95" customHeight="1" x14ac:dyDescent="0.2">
      <c r="A741" s="9">
        <v>729</v>
      </c>
      <c r="B741" s="18" t="s">
        <v>1349</v>
      </c>
      <c r="C741" s="18" t="s">
        <v>1350</v>
      </c>
      <c r="D741" s="10">
        <v>68</v>
      </c>
      <c r="E741" s="70">
        <v>80</v>
      </c>
      <c r="F741" s="19">
        <f t="shared" si="22"/>
        <v>17.64705882352942</v>
      </c>
      <c r="G741" s="5">
        <f t="shared" si="23"/>
        <v>76.16</v>
      </c>
    </row>
    <row r="742" spans="1:7" ht="24.95" customHeight="1" x14ac:dyDescent="0.2">
      <c r="A742" s="9">
        <v>730</v>
      </c>
      <c r="B742" s="18" t="s">
        <v>1351</v>
      </c>
      <c r="C742" s="18" t="s">
        <v>1352</v>
      </c>
      <c r="D742" s="10">
        <v>68</v>
      </c>
      <c r="E742" s="70">
        <v>80</v>
      </c>
      <c r="F742" s="19">
        <f t="shared" si="22"/>
        <v>17.64705882352942</v>
      </c>
      <c r="G742" s="5">
        <f t="shared" si="23"/>
        <v>76.16</v>
      </c>
    </row>
    <row r="743" spans="1:7" ht="24.95" customHeight="1" x14ac:dyDescent="0.2">
      <c r="A743" s="9">
        <v>731</v>
      </c>
      <c r="B743" s="18" t="s">
        <v>1353</v>
      </c>
      <c r="C743" s="18" t="s">
        <v>1354</v>
      </c>
      <c r="D743" s="10">
        <v>76</v>
      </c>
      <c r="E743" s="70">
        <v>87</v>
      </c>
      <c r="F743" s="19">
        <f t="shared" si="22"/>
        <v>14.473684210526301</v>
      </c>
      <c r="G743" s="5">
        <f t="shared" si="23"/>
        <v>85.12</v>
      </c>
    </row>
    <row r="744" spans="1:7" ht="24.95" customHeight="1" x14ac:dyDescent="0.2">
      <c r="A744" s="9">
        <v>732</v>
      </c>
      <c r="B744" s="18" t="s">
        <v>1355</v>
      </c>
      <c r="C744" s="18" t="s">
        <v>1356</v>
      </c>
      <c r="D744" s="10">
        <v>73</v>
      </c>
      <c r="E744" s="70">
        <v>87</v>
      </c>
      <c r="F744" s="19">
        <f t="shared" si="22"/>
        <v>19.178082191780831</v>
      </c>
      <c r="G744" s="5">
        <f t="shared" si="23"/>
        <v>81.760000000000005</v>
      </c>
    </row>
    <row r="745" spans="1:7" ht="24.95" customHeight="1" x14ac:dyDescent="0.2">
      <c r="A745" s="9">
        <v>733</v>
      </c>
      <c r="B745" s="18" t="s">
        <v>1357</v>
      </c>
      <c r="C745" s="18" t="s">
        <v>1358</v>
      </c>
      <c r="D745" s="10">
        <v>73</v>
      </c>
      <c r="E745" s="70">
        <v>84</v>
      </c>
      <c r="F745" s="19">
        <f t="shared" si="22"/>
        <v>15.06849315068493</v>
      </c>
      <c r="G745" s="5">
        <f t="shared" si="23"/>
        <v>81.760000000000005</v>
      </c>
    </row>
    <row r="746" spans="1:7" ht="24.95" customHeight="1" x14ac:dyDescent="0.2">
      <c r="A746" s="9">
        <v>734</v>
      </c>
      <c r="B746" s="18" t="s">
        <v>1359</v>
      </c>
      <c r="C746" s="18" t="s">
        <v>1360</v>
      </c>
      <c r="D746" s="10">
        <v>73</v>
      </c>
      <c r="E746" s="70">
        <v>84</v>
      </c>
      <c r="F746" s="19">
        <f t="shared" si="22"/>
        <v>15.06849315068493</v>
      </c>
      <c r="G746" s="5">
        <f t="shared" si="23"/>
        <v>81.760000000000005</v>
      </c>
    </row>
    <row r="747" spans="1:7" ht="24.95" customHeight="1" x14ac:dyDescent="0.2">
      <c r="A747" s="9">
        <v>735</v>
      </c>
      <c r="B747" s="18" t="s">
        <v>1361</v>
      </c>
      <c r="C747" s="18" t="s">
        <v>1362</v>
      </c>
      <c r="D747" s="10">
        <v>68</v>
      </c>
      <c r="E747" s="70">
        <v>80</v>
      </c>
      <c r="F747" s="19">
        <f t="shared" si="22"/>
        <v>17.64705882352942</v>
      </c>
      <c r="G747" s="5">
        <f t="shared" si="23"/>
        <v>76.16</v>
      </c>
    </row>
    <row r="748" spans="1:7" ht="24.95" customHeight="1" x14ac:dyDescent="0.2">
      <c r="A748" s="9">
        <v>736</v>
      </c>
      <c r="B748" s="18" t="s">
        <v>1363</v>
      </c>
      <c r="C748" s="18" t="s">
        <v>1364</v>
      </c>
      <c r="D748" s="10">
        <v>68</v>
      </c>
      <c r="E748" s="70">
        <v>80</v>
      </c>
      <c r="F748" s="19">
        <f t="shared" si="22"/>
        <v>17.64705882352942</v>
      </c>
      <c r="G748" s="5">
        <f t="shared" si="23"/>
        <v>76.16</v>
      </c>
    </row>
    <row r="749" spans="1:7" ht="24.95" customHeight="1" x14ac:dyDescent="0.2">
      <c r="A749" s="9">
        <v>737</v>
      </c>
      <c r="B749" s="18" t="s">
        <v>1365</v>
      </c>
      <c r="C749" s="18" t="s">
        <v>1366</v>
      </c>
      <c r="D749" s="10">
        <v>68</v>
      </c>
      <c r="E749" s="70">
        <v>80</v>
      </c>
      <c r="F749" s="19">
        <f t="shared" si="22"/>
        <v>17.64705882352942</v>
      </c>
      <c r="G749" s="5">
        <f t="shared" si="23"/>
        <v>76.16</v>
      </c>
    </row>
    <row r="750" spans="1:7" ht="24.95" customHeight="1" x14ac:dyDescent="0.2">
      <c r="A750" s="9">
        <v>738</v>
      </c>
      <c r="B750" s="18" t="s">
        <v>1367</v>
      </c>
      <c r="C750" s="18" t="s">
        <v>1368</v>
      </c>
      <c r="D750" s="10">
        <v>77</v>
      </c>
      <c r="E750" s="70">
        <v>85</v>
      </c>
      <c r="F750" s="19">
        <f t="shared" si="22"/>
        <v>10.389610389610397</v>
      </c>
      <c r="G750" s="5">
        <f t="shared" si="23"/>
        <v>86.24</v>
      </c>
    </row>
    <row r="751" spans="1:7" ht="24.95" customHeight="1" x14ac:dyDescent="0.2">
      <c r="A751" s="9">
        <v>739</v>
      </c>
      <c r="B751" s="18" t="s">
        <v>1369</v>
      </c>
      <c r="C751" s="18" t="s">
        <v>1370</v>
      </c>
      <c r="D751" s="10">
        <v>77</v>
      </c>
      <c r="E751" s="70">
        <v>85</v>
      </c>
      <c r="F751" s="19">
        <f t="shared" si="22"/>
        <v>10.389610389610397</v>
      </c>
      <c r="G751" s="5">
        <f t="shared" si="23"/>
        <v>86.24</v>
      </c>
    </row>
    <row r="752" spans="1:7" ht="24.95" customHeight="1" x14ac:dyDescent="0.2">
      <c r="A752" s="9">
        <v>740</v>
      </c>
      <c r="B752" s="18" t="s">
        <v>1371</v>
      </c>
      <c r="C752" s="18" t="s">
        <v>1372</v>
      </c>
      <c r="D752" s="10">
        <v>77</v>
      </c>
      <c r="E752" s="70">
        <v>85</v>
      </c>
      <c r="F752" s="19">
        <f t="shared" si="22"/>
        <v>10.389610389610397</v>
      </c>
      <c r="G752" s="5">
        <f t="shared" si="23"/>
        <v>86.24</v>
      </c>
    </row>
    <row r="753" spans="1:7" ht="24.95" customHeight="1" x14ac:dyDescent="0.2">
      <c r="A753" s="9">
        <v>741</v>
      </c>
      <c r="B753" s="18" t="s">
        <v>1373</v>
      </c>
      <c r="C753" s="18" t="s">
        <v>1374</v>
      </c>
      <c r="D753" s="10">
        <v>74</v>
      </c>
      <c r="E753" s="70">
        <v>84</v>
      </c>
      <c r="F753" s="19">
        <f t="shared" si="22"/>
        <v>13.513513513513516</v>
      </c>
      <c r="G753" s="5">
        <f t="shared" si="23"/>
        <v>82.88</v>
      </c>
    </row>
    <row r="754" spans="1:7" ht="24.95" customHeight="1" x14ac:dyDescent="0.2">
      <c r="A754" s="9">
        <v>742</v>
      </c>
      <c r="B754" s="18" t="s">
        <v>1375</v>
      </c>
      <c r="C754" s="18" t="s">
        <v>1376</v>
      </c>
      <c r="D754" s="10">
        <v>74</v>
      </c>
      <c r="E754" s="70">
        <v>84</v>
      </c>
      <c r="F754" s="19">
        <f t="shared" si="22"/>
        <v>13.513513513513516</v>
      </c>
      <c r="G754" s="5">
        <f t="shared" si="23"/>
        <v>82.88</v>
      </c>
    </row>
    <row r="755" spans="1:7" ht="24.95" customHeight="1" x14ac:dyDescent="0.2">
      <c r="A755" s="9">
        <v>743</v>
      </c>
      <c r="B755" s="18" t="s">
        <v>1377</v>
      </c>
      <c r="C755" s="18" t="s">
        <v>1378</v>
      </c>
      <c r="D755" s="10">
        <v>68</v>
      </c>
      <c r="E755" s="70">
        <v>84</v>
      </c>
      <c r="F755" s="19">
        <f t="shared" si="22"/>
        <v>23.529411764705884</v>
      </c>
      <c r="G755" s="5">
        <f t="shared" si="23"/>
        <v>76.16</v>
      </c>
    </row>
    <row r="756" spans="1:7" ht="24.95" customHeight="1" x14ac:dyDescent="0.2">
      <c r="A756" s="9">
        <v>744</v>
      </c>
      <c r="B756" s="18" t="s">
        <v>1379</v>
      </c>
      <c r="C756" s="18" t="s">
        <v>1380</v>
      </c>
      <c r="D756" s="10">
        <v>77</v>
      </c>
      <c r="E756" s="70">
        <v>87</v>
      </c>
      <c r="F756" s="19">
        <f t="shared" si="22"/>
        <v>12.987012987012989</v>
      </c>
      <c r="G756" s="5">
        <f t="shared" si="23"/>
        <v>86.24</v>
      </c>
    </row>
    <row r="757" spans="1:7" ht="24.95" customHeight="1" x14ac:dyDescent="0.2">
      <c r="A757" s="9">
        <v>745</v>
      </c>
      <c r="B757" s="18" t="s">
        <v>1381</v>
      </c>
      <c r="C757" s="18" t="s">
        <v>1382</v>
      </c>
      <c r="D757" s="10">
        <v>77</v>
      </c>
      <c r="E757" s="70">
        <v>87</v>
      </c>
      <c r="F757" s="19">
        <f t="shared" si="22"/>
        <v>12.987012987012989</v>
      </c>
      <c r="G757" s="5">
        <f t="shared" si="23"/>
        <v>86.24</v>
      </c>
    </row>
    <row r="758" spans="1:7" ht="24.95" customHeight="1" x14ac:dyDescent="0.2">
      <c r="A758" s="9">
        <v>746</v>
      </c>
      <c r="B758" s="18" t="s">
        <v>1383</v>
      </c>
      <c r="C758" s="18" t="s">
        <v>1384</v>
      </c>
      <c r="D758" s="10">
        <v>77</v>
      </c>
      <c r="E758" s="70">
        <v>87</v>
      </c>
      <c r="F758" s="19">
        <f t="shared" si="22"/>
        <v>12.987012987012989</v>
      </c>
      <c r="G758" s="5">
        <f t="shared" si="23"/>
        <v>86.24</v>
      </c>
    </row>
    <row r="759" spans="1:7" ht="24.95" customHeight="1" x14ac:dyDescent="0.2">
      <c r="A759" s="9">
        <v>747</v>
      </c>
      <c r="B759" s="18" t="s">
        <v>1385</v>
      </c>
      <c r="C759" s="18" t="s">
        <v>1386</v>
      </c>
      <c r="D759" s="10">
        <v>45</v>
      </c>
      <c r="E759" s="70">
        <v>52</v>
      </c>
      <c r="F759" s="19">
        <f t="shared" si="22"/>
        <v>15.555555555555543</v>
      </c>
      <c r="G759" s="5">
        <f t="shared" si="23"/>
        <v>50.4</v>
      </c>
    </row>
    <row r="760" spans="1:7" ht="24.95" customHeight="1" x14ac:dyDescent="0.2">
      <c r="A760" s="9">
        <v>748</v>
      </c>
      <c r="B760" s="18" t="s">
        <v>1387</v>
      </c>
      <c r="C760" s="18" t="s">
        <v>1388</v>
      </c>
      <c r="D760" s="10">
        <v>74</v>
      </c>
      <c r="E760" s="70">
        <v>83</v>
      </c>
      <c r="F760" s="19">
        <f t="shared" si="22"/>
        <v>12.162162162162176</v>
      </c>
      <c r="G760" s="5">
        <f t="shared" si="23"/>
        <v>82.88</v>
      </c>
    </row>
    <row r="761" spans="1:7" ht="24.95" customHeight="1" x14ac:dyDescent="0.2">
      <c r="A761" s="9">
        <v>749</v>
      </c>
      <c r="B761" s="18" t="s">
        <v>1389</v>
      </c>
      <c r="C761" s="18" t="s">
        <v>1390</v>
      </c>
      <c r="D761" s="10">
        <v>96</v>
      </c>
      <c r="E761" s="70">
        <v>113</v>
      </c>
      <c r="F761" s="19">
        <f t="shared" si="22"/>
        <v>17.708333333333329</v>
      </c>
      <c r="G761" s="5">
        <f t="shared" si="23"/>
        <v>107.52</v>
      </c>
    </row>
    <row r="762" spans="1:7" ht="24.95" customHeight="1" x14ac:dyDescent="0.2">
      <c r="A762" s="9">
        <v>750</v>
      </c>
      <c r="B762" s="18" t="s">
        <v>1391</v>
      </c>
      <c r="C762" s="18" t="s">
        <v>1392</v>
      </c>
      <c r="D762" s="10">
        <v>69</v>
      </c>
      <c r="E762" s="70">
        <v>82</v>
      </c>
      <c r="F762" s="19">
        <f t="shared" si="22"/>
        <v>18.840579710144922</v>
      </c>
      <c r="G762" s="5">
        <f t="shared" si="23"/>
        <v>77.28</v>
      </c>
    </row>
    <row r="763" spans="1:7" ht="24.95" customHeight="1" x14ac:dyDescent="0.2">
      <c r="A763" s="9">
        <v>751</v>
      </c>
      <c r="B763" s="18" t="s">
        <v>1393</v>
      </c>
      <c r="C763" s="18" t="s">
        <v>1392</v>
      </c>
      <c r="D763" s="10">
        <v>69</v>
      </c>
      <c r="E763" s="70">
        <v>82</v>
      </c>
      <c r="F763" s="19">
        <f t="shared" si="22"/>
        <v>18.840579710144922</v>
      </c>
      <c r="G763" s="5">
        <f t="shared" si="23"/>
        <v>77.28</v>
      </c>
    </row>
    <row r="764" spans="1:7" ht="24.95" customHeight="1" x14ac:dyDescent="0.2">
      <c r="A764" s="9">
        <v>752</v>
      </c>
      <c r="B764" s="18" t="s">
        <v>1394</v>
      </c>
      <c r="C764" s="18" t="s">
        <v>1395</v>
      </c>
      <c r="D764" s="10">
        <v>69</v>
      </c>
      <c r="E764" s="70">
        <v>82</v>
      </c>
      <c r="F764" s="19">
        <f t="shared" si="22"/>
        <v>18.840579710144922</v>
      </c>
      <c r="G764" s="5">
        <f t="shared" si="23"/>
        <v>77.28</v>
      </c>
    </row>
    <row r="765" spans="1:7" ht="26.25" customHeight="1" x14ac:dyDescent="0.2">
      <c r="A765" s="9">
        <v>753</v>
      </c>
      <c r="B765" s="18" t="s">
        <v>1396</v>
      </c>
      <c r="C765" s="18" t="s">
        <v>1397</v>
      </c>
      <c r="D765" s="10">
        <v>409</v>
      </c>
      <c r="F765" s="19">
        <f t="shared" si="22"/>
        <v>-100</v>
      </c>
      <c r="G765" s="5">
        <f t="shared" si="23"/>
        <v>458.08</v>
      </c>
    </row>
    <row r="766" spans="1:7" s="52" customFormat="1" ht="27.75" customHeight="1" x14ac:dyDescent="0.2">
      <c r="A766" s="9">
        <v>754</v>
      </c>
      <c r="B766" s="42" t="s">
        <v>1398</v>
      </c>
      <c r="C766" s="42" t="s">
        <v>1399</v>
      </c>
      <c r="D766" s="43">
        <v>172</v>
      </c>
      <c r="E766" s="71">
        <v>197</v>
      </c>
      <c r="F766" s="45">
        <f t="shared" si="22"/>
        <v>14.534883720930239</v>
      </c>
      <c r="G766" s="44">
        <f t="shared" si="23"/>
        <v>192.64</v>
      </c>
    </row>
    <row r="767" spans="1:7" ht="27.75" customHeight="1" x14ac:dyDescent="0.2">
      <c r="A767" s="9">
        <v>755</v>
      </c>
      <c r="B767" s="28" t="s">
        <v>1809</v>
      </c>
      <c r="C767" s="28" t="s">
        <v>1808</v>
      </c>
      <c r="D767" s="27">
        <v>497</v>
      </c>
      <c r="F767" s="19">
        <f t="shared" si="22"/>
        <v>-100</v>
      </c>
      <c r="G767" s="5">
        <f t="shared" si="23"/>
        <v>556.64</v>
      </c>
    </row>
    <row r="768" spans="1:7" ht="28.5" customHeight="1" x14ac:dyDescent="0.2">
      <c r="A768" s="9">
        <v>756</v>
      </c>
      <c r="B768" s="18" t="s">
        <v>1400</v>
      </c>
      <c r="C768" s="18" t="s">
        <v>1401</v>
      </c>
      <c r="D768" s="10">
        <v>210.47</v>
      </c>
      <c r="F768" s="19">
        <f t="shared" si="22"/>
        <v>-100</v>
      </c>
      <c r="G768" s="5">
        <f t="shared" si="23"/>
        <v>235.72640000000001</v>
      </c>
    </row>
    <row r="769" spans="1:9" ht="27.75" customHeight="1" x14ac:dyDescent="0.2">
      <c r="A769" s="9">
        <v>757</v>
      </c>
      <c r="B769" s="18" t="s">
        <v>1402</v>
      </c>
      <c r="C769" s="18" t="s">
        <v>1403</v>
      </c>
      <c r="D769" s="10">
        <v>1226.51</v>
      </c>
      <c r="F769" s="19">
        <f t="shared" si="22"/>
        <v>-100</v>
      </c>
      <c r="G769" s="5">
        <f t="shared" si="23"/>
        <v>1373.6912</v>
      </c>
    </row>
    <row r="770" spans="1:9" ht="24.95" customHeight="1" x14ac:dyDescent="0.2">
      <c r="A770" s="9">
        <v>758</v>
      </c>
      <c r="B770" s="18" t="s">
        <v>1404</v>
      </c>
      <c r="C770" s="18" t="s">
        <v>1405</v>
      </c>
      <c r="D770" s="10">
        <v>210.47</v>
      </c>
      <c r="F770" s="19">
        <f t="shared" si="22"/>
        <v>-100</v>
      </c>
      <c r="G770" s="5">
        <f t="shared" si="23"/>
        <v>235.72640000000001</v>
      </c>
    </row>
    <row r="771" spans="1:9" ht="24.95" customHeight="1" x14ac:dyDescent="0.2">
      <c r="A771" s="9">
        <v>759</v>
      </c>
      <c r="B771" s="18" t="s">
        <v>1406</v>
      </c>
      <c r="C771" s="18" t="s">
        <v>1407</v>
      </c>
      <c r="D771" s="10">
        <v>1282.31</v>
      </c>
      <c r="F771" s="19">
        <f t="shared" si="22"/>
        <v>-100</v>
      </c>
      <c r="G771" s="5">
        <f t="shared" si="23"/>
        <v>1436.1871999999998</v>
      </c>
    </row>
    <row r="772" spans="1:9" ht="24.95" customHeight="1" x14ac:dyDescent="0.2">
      <c r="A772" s="9">
        <v>760</v>
      </c>
      <c r="B772" s="18" t="s">
        <v>1408</v>
      </c>
      <c r="C772" s="18" t="s">
        <v>1409</v>
      </c>
      <c r="D772" s="10">
        <v>1216.4100000000001</v>
      </c>
      <c r="F772" s="19">
        <f t="shared" si="22"/>
        <v>-100</v>
      </c>
      <c r="G772" s="5">
        <f t="shared" si="23"/>
        <v>1362.3792000000001</v>
      </c>
    </row>
    <row r="773" spans="1:9" ht="28.5" customHeight="1" x14ac:dyDescent="0.2">
      <c r="A773" s="9">
        <v>761</v>
      </c>
      <c r="B773" s="18" t="s">
        <v>1410</v>
      </c>
      <c r="C773" s="18" t="s">
        <v>1411</v>
      </c>
      <c r="D773" s="10">
        <v>1497.45</v>
      </c>
      <c r="F773" s="19">
        <f t="shared" si="22"/>
        <v>-100</v>
      </c>
      <c r="G773" s="5">
        <f t="shared" si="23"/>
        <v>1677.144</v>
      </c>
    </row>
    <row r="774" spans="1:9" s="55" customFormat="1" ht="24.95" customHeight="1" x14ac:dyDescent="0.2">
      <c r="A774" s="9">
        <v>762</v>
      </c>
      <c r="B774" s="47" t="s">
        <v>1770</v>
      </c>
      <c r="C774" s="47" t="s">
        <v>1771</v>
      </c>
      <c r="D774" s="48">
        <v>836.19</v>
      </c>
      <c r="E774" s="73">
        <v>956</v>
      </c>
      <c r="F774" s="50">
        <f t="shared" si="22"/>
        <v>14.32808333034356</v>
      </c>
      <c r="G774" s="49">
        <f t="shared" si="23"/>
        <v>936.53280000000007</v>
      </c>
      <c r="I774" s="55" t="s">
        <v>1814</v>
      </c>
    </row>
    <row r="775" spans="1:9" ht="24.95" customHeight="1" x14ac:dyDescent="0.2">
      <c r="A775" s="9">
        <v>763</v>
      </c>
      <c r="B775" s="18" t="s">
        <v>1412</v>
      </c>
      <c r="C775" s="18" t="s">
        <v>1413</v>
      </c>
      <c r="D775" s="10">
        <f>'[1]06.03.19 №166'!$C$16</f>
        <v>369.23</v>
      </c>
      <c r="F775" s="19">
        <f t="shared" si="22"/>
        <v>-100</v>
      </c>
      <c r="G775" s="5">
        <f t="shared" si="23"/>
        <v>413.5376</v>
      </c>
    </row>
    <row r="776" spans="1:9" s="52" customFormat="1" ht="24.95" customHeight="1" x14ac:dyDescent="0.2">
      <c r="A776" s="9">
        <v>764</v>
      </c>
      <c r="B776" s="42" t="s">
        <v>1414</v>
      </c>
      <c r="C776" s="42" t="s">
        <v>1415</v>
      </c>
      <c r="D776" s="43">
        <v>365</v>
      </c>
      <c r="E776" s="71">
        <v>418</v>
      </c>
      <c r="F776" s="45">
        <f t="shared" si="22"/>
        <v>14.520547945205479</v>
      </c>
      <c r="G776" s="44">
        <f t="shared" si="23"/>
        <v>408.8</v>
      </c>
    </row>
    <row r="777" spans="1:9" s="52" customFormat="1" ht="24.95" customHeight="1" x14ac:dyDescent="0.2">
      <c r="A777" s="9">
        <v>765</v>
      </c>
      <c r="B777" s="42" t="s">
        <v>1416</v>
      </c>
      <c r="C777" s="42" t="s">
        <v>1417</v>
      </c>
      <c r="D777" s="43">
        <v>357</v>
      </c>
      <c r="E777" s="71">
        <v>408</v>
      </c>
      <c r="F777" s="45">
        <f t="shared" si="22"/>
        <v>14.285714285714278</v>
      </c>
      <c r="G777" s="44">
        <f t="shared" si="23"/>
        <v>399.84</v>
      </c>
    </row>
    <row r="778" spans="1:9" s="52" customFormat="1" ht="28.5" customHeight="1" x14ac:dyDescent="0.2">
      <c r="A778" s="9">
        <v>766</v>
      </c>
      <c r="B778" s="42" t="s">
        <v>1418</v>
      </c>
      <c r="C778" s="42" t="s">
        <v>1419</v>
      </c>
      <c r="D778" s="43">
        <v>393</v>
      </c>
      <c r="E778" s="71">
        <v>449</v>
      </c>
      <c r="F778" s="45">
        <f t="shared" si="22"/>
        <v>14.24936386768448</v>
      </c>
      <c r="G778" s="44">
        <f t="shared" si="23"/>
        <v>440.15999999999997</v>
      </c>
    </row>
    <row r="779" spans="1:9" ht="24.95" customHeight="1" x14ac:dyDescent="0.2">
      <c r="A779" s="9">
        <v>767</v>
      </c>
      <c r="B779" s="18" t="s">
        <v>1420</v>
      </c>
      <c r="C779" s="18" t="s">
        <v>1421</v>
      </c>
      <c r="D779" s="10">
        <v>365.35</v>
      </c>
      <c r="F779" s="19">
        <f t="shared" si="22"/>
        <v>-100</v>
      </c>
      <c r="G779" s="5">
        <f t="shared" si="23"/>
        <v>409.19200000000001</v>
      </c>
    </row>
    <row r="780" spans="1:9" ht="24.95" customHeight="1" x14ac:dyDescent="0.2">
      <c r="A780" s="9">
        <v>768</v>
      </c>
      <c r="B780" s="18" t="s">
        <v>1422</v>
      </c>
      <c r="C780" s="18" t="s">
        <v>1423</v>
      </c>
      <c r="D780" s="10">
        <v>279.94</v>
      </c>
      <c r="F780" s="19">
        <f t="shared" si="22"/>
        <v>-100</v>
      </c>
      <c r="G780" s="5">
        <f t="shared" si="23"/>
        <v>313.53280000000001</v>
      </c>
    </row>
    <row r="781" spans="1:9" ht="24.95" customHeight="1" x14ac:dyDescent="0.2">
      <c r="A781" s="9">
        <v>769</v>
      </c>
      <c r="B781" s="18" t="s">
        <v>1424</v>
      </c>
      <c r="C781" s="18" t="s">
        <v>1425</v>
      </c>
      <c r="D781" s="10">
        <f>'[1]перечень по приказу 804н (2019)'!$C$1289</f>
        <v>208.18</v>
      </c>
      <c r="E781" s="70">
        <v>236</v>
      </c>
      <c r="F781" s="19">
        <f t="shared" si="22"/>
        <v>13.363435488519542</v>
      </c>
      <c r="G781" s="5">
        <f t="shared" si="23"/>
        <v>233.16160000000002</v>
      </c>
    </row>
    <row r="782" spans="1:9" s="52" customFormat="1" ht="24.95" customHeight="1" x14ac:dyDescent="0.2">
      <c r="A782" s="9">
        <v>770</v>
      </c>
      <c r="B782" s="42" t="s">
        <v>1426</v>
      </c>
      <c r="C782" s="42" t="s">
        <v>1427</v>
      </c>
      <c r="D782" s="43">
        <v>342</v>
      </c>
      <c r="E782" s="71">
        <v>390</v>
      </c>
      <c r="F782" s="45">
        <f t="shared" si="22"/>
        <v>14.035087719298247</v>
      </c>
      <c r="G782" s="44">
        <f t="shared" si="23"/>
        <v>383.04</v>
      </c>
    </row>
    <row r="783" spans="1:9" ht="24.95" customHeight="1" x14ac:dyDescent="0.2">
      <c r="A783" s="9">
        <v>771</v>
      </c>
      <c r="B783" s="18" t="s">
        <v>1428</v>
      </c>
      <c r="C783" s="18" t="s">
        <v>1429</v>
      </c>
      <c r="D783" s="10">
        <f>'[1]перечень по приказу 804н (2019)'!$C$1293</f>
        <v>316.49</v>
      </c>
      <c r="F783" s="19">
        <f t="shared" ref="F783:F846" si="24">(E783/D783)*100-100</f>
        <v>-100</v>
      </c>
      <c r="G783" s="5">
        <f t="shared" ref="G783:G846" si="25">(D783*$G$12)+D783</f>
        <v>354.46879999999999</v>
      </c>
    </row>
    <row r="784" spans="1:9" ht="24.95" customHeight="1" x14ac:dyDescent="0.2">
      <c r="A784" s="9">
        <v>772</v>
      </c>
      <c r="B784" s="18" t="s">
        <v>1430</v>
      </c>
      <c r="C784" s="18" t="s">
        <v>1431</v>
      </c>
      <c r="D784" s="10">
        <v>201.22</v>
      </c>
      <c r="F784" s="19">
        <f t="shared" si="24"/>
        <v>-100</v>
      </c>
      <c r="G784" s="5">
        <f t="shared" si="25"/>
        <v>225.3664</v>
      </c>
    </row>
    <row r="785" spans="1:7" ht="24.95" customHeight="1" x14ac:dyDescent="0.2">
      <c r="A785" s="9">
        <v>773</v>
      </c>
      <c r="B785" s="18" t="s">
        <v>1432</v>
      </c>
      <c r="C785" s="18" t="s">
        <v>1433</v>
      </c>
      <c r="D785" s="10">
        <v>589.4</v>
      </c>
      <c r="F785" s="19">
        <f t="shared" si="24"/>
        <v>-100</v>
      </c>
      <c r="G785" s="5">
        <f t="shared" si="25"/>
        <v>660.12799999999993</v>
      </c>
    </row>
    <row r="786" spans="1:7" ht="30" customHeight="1" x14ac:dyDescent="0.2">
      <c r="A786" s="9">
        <v>774</v>
      </c>
      <c r="B786" s="18" t="s">
        <v>1434</v>
      </c>
      <c r="C786" s="18" t="s">
        <v>1435</v>
      </c>
      <c r="D786" s="10">
        <v>489.43</v>
      </c>
      <c r="F786" s="19">
        <f t="shared" si="24"/>
        <v>-100</v>
      </c>
      <c r="G786" s="5">
        <f t="shared" si="25"/>
        <v>548.16160000000002</v>
      </c>
    </row>
    <row r="787" spans="1:7" ht="30" customHeight="1" x14ac:dyDescent="0.2">
      <c r="A787" s="9">
        <v>775</v>
      </c>
      <c r="B787" s="18" t="s">
        <v>1436</v>
      </c>
      <c r="C787" s="18" t="s">
        <v>1437</v>
      </c>
      <c r="D787" s="10">
        <v>489.43</v>
      </c>
      <c r="F787" s="19">
        <f t="shared" si="24"/>
        <v>-100</v>
      </c>
      <c r="G787" s="5">
        <f t="shared" si="25"/>
        <v>548.16160000000002</v>
      </c>
    </row>
    <row r="788" spans="1:7" s="52" customFormat="1" ht="36" customHeight="1" x14ac:dyDescent="0.2">
      <c r="A788" s="9">
        <v>776</v>
      </c>
      <c r="B788" s="42" t="s">
        <v>1438</v>
      </c>
      <c r="C788" s="42" t="s">
        <v>1439</v>
      </c>
      <c r="D788" s="43">
        <v>243</v>
      </c>
      <c r="E788" s="71">
        <v>279</v>
      </c>
      <c r="F788" s="45">
        <f t="shared" si="24"/>
        <v>14.81481481481481</v>
      </c>
      <c r="G788" s="44">
        <f t="shared" si="25"/>
        <v>272.16000000000003</v>
      </c>
    </row>
    <row r="789" spans="1:7" ht="30" customHeight="1" x14ac:dyDescent="0.2">
      <c r="A789" s="9">
        <v>777</v>
      </c>
      <c r="B789" s="18" t="s">
        <v>1440</v>
      </c>
      <c r="C789" s="18" t="s">
        <v>1441</v>
      </c>
      <c r="D789" s="10">
        <v>196</v>
      </c>
      <c r="F789" s="19">
        <f t="shared" si="24"/>
        <v>-100</v>
      </c>
      <c r="G789" s="5">
        <f t="shared" si="25"/>
        <v>219.52</v>
      </c>
    </row>
    <row r="790" spans="1:7" ht="39" customHeight="1" x14ac:dyDescent="0.2">
      <c r="A790" s="9">
        <v>778</v>
      </c>
      <c r="B790" s="18" t="s">
        <v>1442</v>
      </c>
      <c r="C790" s="18" t="s">
        <v>1443</v>
      </c>
      <c r="D790" s="10">
        <v>244</v>
      </c>
      <c r="F790" s="19">
        <f t="shared" si="24"/>
        <v>-100</v>
      </c>
      <c r="G790" s="5">
        <f t="shared" si="25"/>
        <v>273.27999999999997</v>
      </c>
    </row>
    <row r="791" spans="1:7" ht="24.95" customHeight="1" x14ac:dyDescent="0.2">
      <c r="A791" s="9">
        <v>779</v>
      </c>
      <c r="B791" s="18" t="s">
        <v>1444</v>
      </c>
      <c r="C791" s="18" t="s">
        <v>1445</v>
      </c>
      <c r="D791" s="10">
        <v>483.53</v>
      </c>
      <c r="F791" s="19">
        <f t="shared" si="24"/>
        <v>-100</v>
      </c>
      <c r="G791" s="5">
        <f t="shared" si="25"/>
        <v>541.55359999999996</v>
      </c>
    </row>
    <row r="792" spans="1:7" ht="24.95" customHeight="1" x14ac:dyDescent="0.2">
      <c r="A792" s="9">
        <v>780</v>
      </c>
      <c r="B792" s="18" t="s">
        <v>1446</v>
      </c>
      <c r="C792" s="18" t="s">
        <v>1447</v>
      </c>
      <c r="D792" s="10">
        <v>483.53</v>
      </c>
      <c r="F792" s="19">
        <f t="shared" si="24"/>
        <v>-100</v>
      </c>
      <c r="G792" s="5">
        <f t="shared" si="25"/>
        <v>541.55359999999996</v>
      </c>
    </row>
    <row r="793" spans="1:7" ht="26.25" customHeight="1" x14ac:dyDescent="0.2">
      <c r="A793" s="9">
        <v>781</v>
      </c>
      <c r="B793" s="18" t="s">
        <v>1448</v>
      </c>
      <c r="C793" s="18" t="s">
        <v>1449</v>
      </c>
      <c r="D793" s="10">
        <v>483.53</v>
      </c>
      <c r="F793" s="19">
        <f t="shared" si="24"/>
        <v>-100</v>
      </c>
      <c r="G793" s="5">
        <f t="shared" si="25"/>
        <v>541.55359999999996</v>
      </c>
    </row>
    <row r="794" spans="1:7" ht="27.75" customHeight="1" x14ac:dyDescent="0.2">
      <c r="A794" s="9">
        <v>782</v>
      </c>
      <c r="B794" s="18" t="s">
        <v>1450</v>
      </c>
      <c r="C794" s="18" t="s">
        <v>1451</v>
      </c>
      <c r="D794" s="10">
        <v>483.53</v>
      </c>
      <c r="F794" s="19">
        <f t="shared" si="24"/>
        <v>-100</v>
      </c>
      <c r="G794" s="5">
        <f t="shared" si="25"/>
        <v>541.55359999999996</v>
      </c>
    </row>
    <row r="795" spans="1:7" ht="28.5" customHeight="1" x14ac:dyDescent="0.2">
      <c r="A795" s="9">
        <v>783</v>
      </c>
      <c r="B795" s="18" t="s">
        <v>1452</v>
      </c>
      <c r="C795" s="18" t="s">
        <v>1453</v>
      </c>
      <c r="D795" s="10">
        <v>483.53</v>
      </c>
      <c r="F795" s="19">
        <f t="shared" si="24"/>
        <v>-100</v>
      </c>
      <c r="G795" s="5">
        <f t="shared" si="25"/>
        <v>541.55359999999996</v>
      </c>
    </row>
    <row r="796" spans="1:7" ht="33" customHeight="1" x14ac:dyDescent="0.2">
      <c r="A796" s="9">
        <v>784</v>
      </c>
      <c r="B796" s="18" t="s">
        <v>1454</v>
      </c>
      <c r="C796" s="18" t="s">
        <v>1455</v>
      </c>
      <c r="D796" s="10">
        <v>483.53</v>
      </c>
      <c r="F796" s="19">
        <f t="shared" si="24"/>
        <v>-100</v>
      </c>
      <c r="G796" s="5">
        <f t="shared" si="25"/>
        <v>541.55359999999996</v>
      </c>
    </row>
    <row r="797" spans="1:7" ht="24.95" customHeight="1" x14ac:dyDescent="0.2">
      <c r="A797" s="9">
        <v>785</v>
      </c>
      <c r="B797" s="26" t="s">
        <v>1810</v>
      </c>
      <c r="C797" s="26" t="s">
        <v>1456</v>
      </c>
      <c r="D797" s="27">
        <f>1910.44</f>
        <v>1910.44</v>
      </c>
      <c r="F797" s="19">
        <f t="shared" si="24"/>
        <v>-100</v>
      </c>
      <c r="G797" s="5">
        <f t="shared" si="25"/>
        <v>2139.6928000000003</v>
      </c>
    </row>
    <row r="798" spans="1:7" ht="24.95" customHeight="1" x14ac:dyDescent="0.2">
      <c r="A798" s="9">
        <v>786</v>
      </c>
      <c r="B798" s="18" t="s">
        <v>1791</v>
      </c>
      <c r="C798" s="18" t="s">
        <v>1792</v>
      </c>
      <c r="D798" s="10">
        <v>1643</v>
      </c>
      <c r="F798" s="19">
        <f t="shared" si="24"/>
        <v>-100</v>
      </c>
      <c r="G798" s="5">
        <f t="shared" si="25"/>
        <v>1840.16</v>
      </c>
    </row>
    <row r="799" spans="1:7" s="53" customFormat="1" ht="24.95" customHeight="1" x14ac:dyDescent="0.2">
      <c r="A799" s="9">
        <v>787</v>
      </c>
      <c r="B799" s="42" t="s">
        <v>1457</v>
      </c>
      <c r="C799" s="42" t="s">
        <v>1458</v>
      </c>
      <c r="D799" s="43">
        <v>210</v>
      </c>
      <c r="E799" s="71">
        <v>241</v>
      </c>
      <c r="F799" s="45">
        <f t="shared" si="24"/>
        <v>14.761904761904759</v>
      </c>
      <c r="G799" s="44">
        <f t="shared" si="25"/>
        <v>235.2</v>
      </c>
    </row>
    <row r="800" spans="1:7" s="12" customFormat="1" ht="24.95" customHeight="1" x14ac:dyDescent="0.2">
      <c r="A800" s="9">
        <v>788</v>
      </c>
      <c r="B800" s="18" t="s">
        <v>1459</v>
      </c>
      <c r="C800" s="18" t="s">
        <v>1460</v>
      </c>
      <c r="D800" s="10">
        <v>1322</v>
      </c>
      <c r="E800" s="70"/>
      <c r="F800" s="19">
        <f t="shared" si="24"/>
        <v>-100</v>
      </c>
      <c r="G800" s="5">
        <f t="shared" si="25"/>
        <v>1480.6399999999999</v>
      </c>
    </row>
    <row r="801" spans="1:7" s="12" customFormat="1" ht="24.95" customHeight="1" x14ac:dyDescent="0.2">
      <c r="A801" s="9">
        <v>789</v>
      </c>
      <c r="B801" s="18" t="s">
        <v>1461</v>
      </c>
      <c r="C801" s="18" t="s">
        <v>1462</v>
      </c>
      <c r="D801" s="10">
        <v>567</v>
      </c>
      <c r="E801" s="70"/>
      <c r="F801" s="19">
        <f t="shared" si="24"/>
        <v>-100</v>
      </c>
      <c r="G801" s="5">
        <f t="shared" si="25"/>
        <v>635.04</v>
      </c>
    </row>
    <row r="802" spans="1:7" s="12" customFormat="1" ht="24.95" customHeight="1" x14ac:dyDescent="0.2">
      <c r="A802" s="9">
        <v>790</v>
      </c>
      <c r="B802" s="18" t="s">
        <v>1463</v>
      </c>
      <c r="C802" s="18" t="s">
        <v>1464</v>
      </c>
      <c r="D802" s="10">
        <v>851</v>
      </c>
      <c r="E802" s="70"/>
      <c r="F802" s="19">
        <f t="shared" si="24"/>
        <v>-100</v>
      </c>
      <c r="G802" s="5">
        <f t="shared" si="25"/>
        <v>953.12</v>
      </c>
    </row>
    <row r="803" spans="1:7" s="53" customFormat="1" ht="26.25" customHeight="1" x14ac:dyDescent="0.2">
      <c r="A803" s="9">
        <v>791</v>
      </c>
      <c r="B803" s="42" t="s">
        <v>1465</v>
      </c>
      <c r="C803" s="42" t="s">
        <v>1466</v>
      </c>
      <c r="D803" s="43">
        <v>260</v>
      </c>
      <c r="E803" s="71">
        <v>296</v>
      </c>
      <c r="F803" s="45">
        <f t="shared" si="24"/>
        <v>13.84615384615384</v>
      </c>
      <c r="G803" s="44">
        <f t="shared" si="25"/>
        <v>291.2</v>
      </c>
    </row>
    <row r="804" spans="1:7" s="12" customFormat="1" ht="24.95" customHeight="1" x14ac:dyDescent="0.2">
      <c r="A804" s="9">
        <v>792</v>
      </c>
      <c r="B804" s="18" t="s">
        <v>1467</v>
      </c>
      <c r="C804" s="18" t="s">
        <v>1468</v>
      </c>
      <c r="D804" s="10">
        <f>'[1]06.03.19 №166'!$C$19</f>
        <v>734.81</v>
      </c>
      <c r="E804" s="70"/>
      <c r="F804" s="19">
        <f t="shared" si="24"/>
        <v>-100</v>
      </c>
      <c r="G804" s="5">
        <f t="shared" si="25"/>
        <v>822.98719999999992</v>
      </c>
    </row>
    <row r="805" spans="1:7" s="12" customFormat="1" ht="24.95" customHeight="1" x14ac:dyDescent="0.2">
      <c r="A805" s="9">
        <v>793</v>
      </c>
      <c r="B805" s="18" t="s">
        <v>1469</v>
      </c>
      <c r="C805" s="18" t="s">
        <v>1470</v>
      </c>
      <c r="D805" s="10">
        <f>'[1]06.03.19 №166'!$C$20</f>
        <v>703.26</v>
      </c>
      <c r="E805" s="70"/>
      <c r="F805" s="19">
        <f t="shared" si="24"/>
        <v>-100</v>
      </c>
      <c r="G805" s="5">
        <f t="shared" si="25"/>
        <v>787.65120000000002</v>
      </c>
    </row>
    <row r="806" spans="1:7" s="12" customFormat="1" ht="24.95" customHeight="1" x14ac:dyDescent="0.2">
      <c r="A806" s="9">
        <v>794</v>
      </c>
      <c r="B806" s="18" t="s">
        <v>1471</v>
      </c>
      <c r="C806" s="18" t="s">
        <v>1472</v>
      </c>
      <c r="D806" s="10">
        <f>'[1]06.03.19 №166'!$C$21</f>
        <v>702.9</v>
      </c>
      <c r="E806" s="70"/>
      <c r="F806" s="19">
        <f t="shared" si="24"/>
        <v>-100</v>
      </c>
      <c r="G806" s="5">
        <f t="shared" si="25"/>
        <v>787.24799999999993</v>
      </c>
    </row>
    <row r="807" spans="1:7" s="12" customFormat="1" ht="24.95" customHeight="1" x14ac:dyDescent="0.2">
      <c r="A807" s="9">
        <v>795</v>
      </c>
      <c r="B807" s="13" t="s">
        <v>1473</v>
      </c>
      <c r="C807" s="18" t="s">
        <v>1689</v>
      </c>
      <c r="D807" s="10">
        <v>709.91</v>
      </c>
      <c r="E807" s="70"/>
      <c r="F807" s="19">
        <f t="shared" si="24"/>
        <v>-100</v>
      </c>
      <c r="G807" s="5">
        <f t="shared" si="25"/>
        <v>795.0992</v>
      </c>
    </row>
    <row r="808" spans="1:7" s="12" customFormat="1" ht="24.95" customHeight="1" x14ac:dyDescent="0.2">
      <c r="A808" s="9">
        <v>796</v>
      </c>
      <c r="B808" s="13" t="s">
        <v>1474</v>
      </c>
      <c r="C808" s="18" t="s">
        <v>1690</v>
      </c>
      <c r="D808" s="10">
        <v>702.76</v>
      </c>
      <c r="E808" s="70"/>
      <c r="F808" s="19">
        <f t="shared" si="24"/>
        <v>-100</v>
      </c>
      <c r="G808" s="5">
        <f t="shared" si="25"/>
        <v>787.09119999999996</v>
      </c>
    </row>
    <row r="809" spans="1:7" s="12" customFormat="1" ht="24.95" customHeight="1" x14ac:dyDescent="0.2">
      <c r="A809" s="9">
        <v>797</v>
      </c>
      <c r="B809" s="13" t="s">
        <v>1475</v>
      </c>
      <c r="C809" s="18" t="s">
        <v>1691</v>
      </c>
      <c r="D809" s="10">
        <v>702.76</v>
      </c>
      <c r="E809" s="70"/>
      <c r="F809" s="19">
        <f t="shared" si="24"/>
        <v>-100</v>
      </c>
      <c r="G809" s="5">
        <f t="shared" si="25"/>
        <v>787.09119999999996</v>
      </c>
    </row>
    <row r="810" spans="1:7" s="12" customFormat="1" ht="24.95" customHeight="1" x14ac:dyDescent="0.2">
      <c r="A810" s="9">
        <v>798</v>
      </c>
      <c r="B810" s="13" t="s">
        <v>1476</v>
      </c>
      <c r="C810" s="18" t="s">
        <v>1692</v>
      </c>
      <c r="D810" s="10">
        <v>702.76</v>
      </c>
      <c r="E810" s="70"/>
      <c r="F810" s="19">
        <f t="shared" si="24"/>
        <v>-100</v>
      </c>
      <c r="G810" s="5">
        <f t="shared" si="25"/>
        <v>787.09119999999996</v>
      </c>
    </row>
    <row r="811" spans="1:7" s="12" customFormat="1" ht="24.95" customHeight="1" x14ac:dyDescent="0.2">
      <c r="A811" s="9">
        <v>799</v>
      </c>
      <c r="B811" s="13" t="s">
        <v>1477</v>
      </c>
      <c r="C811" s="18" t="s">
        <v>1693</v>
      </c>
      <c r="D811" s="10">
        <v>702.76</v>
      </c>
      <c r="E811" s="70"/>
      <c r="F811" s="19">
        <f t="shared" si="24"/>
        <v>-100</v>
      </c>
      <c r="G811" s="5">
        <f t="shared" si="25"/>
        <v>787.09119999999996</v>
      </c>
    </row>
    <row r="812" spans="1:7" s="12" customFormat="1" ht="24.95" customHeight="1" x14ac:dyDescent="0.2">
      <c r="A812" s="9">
        <v>800</v>
      </c>
      <c r="B812" s="13" t="s">
        <v>1478</v>
      </c>
      <c r="C812" s="18" t="s">
        <v>1694</v>
      </c>
      <c r="D812" s="10">
        <v>702.76</v>
      </c>
      <c r="E812" s="70"/>
      <c r="F812" s="19">
        <f t="shared" si="24"/>
        <v>-100</v>
      </c>
      <c r="G812" s="5">
        <f t="shared" si="25"/>
        <v>787.09119999999996</v>
      </c>
    </row>
    <row r="813" spans="1:7" s="12" customFormat="1" ht="24.95" customHeight="1" x14ac:dyDescent="0.2">
      <c r="A813" s="9">
        <v>801</v>
      </c>
      <c r="B813" s="13" t="s">
        <v>1479</v>
      </c>
      <c r="C813" s="18" t="s">
        <v>1695</v>
      </c>
      <c r="D813" s="10">
        <v>702.76</v>
      </c>
      <c r="E813" s="70"/>
      <c r="F813" s="19">
        <f t="shared" si="24"/>
        <v>-100</v>
      </c>
      <c r="G813" s="5">
        <f t="shared" si="25"/>
        <v>787.09119999999996</v>
      </c>
    </row>
    <row r="814" spans="1:7" s="12" customFormat="1" ht="24.95" customHeight="1" x14ac:dyDescent="0.2">
      <c r="A814" s="9">
        <v>802</v>
      </c>
      <c r="B814" s="18" t="s">
        <v>1480</v>
      </c>
      <c r="C814" s="18" t="s">
        <v>1481</v>
      </c>
      <c r="D814" s="10">
        <f>'[1]перечень по приказу 804н (2019)'!$C$1335</f>
        <v>709.91</v>
      </c>
      <c r="E814" s="70"/>
      <c r="F814" s="19">
        <f t="shared" si="24"/>
        <v>-100</v>
      </c>
      <c r="G814" s="5">
        <f t="shared" si="25"/>
        <v>795.0992</v>
      </c>
    </row>
    <row r="815" spans="1:7" s="12" customFormat="1" ht="24.95" customHeight="1" x14ac:dyDescent="0.2">
      <c r="A815" s="9">
        <v>803</v>
      </c>
      <c r="B815" s="18" t="s">
        <v>1482</v>
      </c>
      <c r="C815" s="18" t="s">
        <v>1483</v>
      </c>
      <c r="D815" s="10">
        <f>'[1]06.03.19 №166'!$C$30</f>
        <v>734.81</v>
      </c>
      <c r="E815" s="70"/>
      <c r="F815" s="19">
        <f t="shared" si="24"/>
        <v>-100</v>
      </c>
      <c r="G815" s="5">
        <f t="shared" si="25"/>
        <v>822.98719999999992</v>
      </c>
    </row>
    <row r="816" spans="1:7" s="12" customFormat="1" ht="24.95" customHeight="1" x14ac:dyDescent="0.2">
      <c r="A816" s="9">
        <v>804</v>
      </c>
      <c r="B816" s="18" t="s">
        <v>1484</v>
      </c>
      <c r="C816" s="18" t="s">
        <v>1485</v>
      </c>
      <c r="D816" s="10">
        <f>'[1]06.03.19 №166'!$C$31</f>
        <v>703.26</v>
      </c>
      <c r="E816" s="70"/>
      <c r="F816" s="19">
        <f t="shared" si="24"/>
        <v>-100</v>
      </c>
      <c r="G816" s="5">
        <f t="shared" si="25"/>
        <v>787.65120000000002</v>
      </c>
    </row>
    <row r="817" spans="1:7" s="12" customFormat="1" ht="24.95" customHeight="1" x14ac:dyDescent="0.2">
      <c r="A817" s="9">
        <v>805</v>
      </c>
      <c r="B817" s="18" t="s">
        <v>1486</v>
      </c>
      <c r="C817" s="18" t="s">
        <v>1487</v>
      </c>
      <c r="D817" s="10">
        <f>'[1]06.03.19 №166'!$C$32</f>
        <v>702.9</v>
      </c>
      <c r="E817" s="70"/>
      <c r="F817" s="19">
        <f t="shared" si="24"/>
        <v>-100</v>
      </c>
      <c r="G817" s="5">
        <f t="shared" si="25"/>
        <v>787.24799999999993</v>
      </c>
    </row>
    <row r="818" spans="1:7" s="12" customFormat="1" ht="24.95" customHeight="1" x14ac:dyDescent="0.2">
      <c r="A818" s="9">
        <v>806</v>
      </c>
      <c r="B818" s="13" t="s">
        <v>1488</v>
      </c>
      <c r="C818" s="18" t="s">
        <v>1696</v>
      </c>
      <c r="D818" s="10">
        <v>702.76</v>
      </c>
      <c r="E818" s="70"/>
      <c r="F818" s="19">
        <f t="shared" si="24"/>
        <v>-100</v>
      </c>
      <c r="G818" s="5">
        <f t="shared" si="25"/>
        <v>787.09119999999996</v>
      </c>
    </row>
    <row r="819" spans="1:7" s="12" customFormat="1" ht="24.95" customHeight="1" x14ac:dyDescent="0.2">
      <c r="A819" s="9">
        <v>807</v>
      </c>
      <c r="B819" s="13" t="s">
        <v>1489</v>
      </c>
      <c r="C819" s="18" t="s">
        <v>1697</v>
      </c>
      <c r="D819" s="10">
        <v>702.76</v>
      </c>
      <c r="E819" s="70"/>
      <c r="F819" s="19">
        <f t="shared" si="24"/>
        <v>-100</v>
      </c>
      <c r="G819" s="5">
        <f t="shared" si="25"/>
        <v>787.09119999999996</v>
      </c>
    </row>
    <row r="820" spans="1:7" s="12" customFormat="1" ht="24.95" customHeight="1" x14ac:dyDescent="0.2">
      <c r="A820" s="9">
        <v>808</v>
      </c>
      <c r="B820" s="13" t="s">
        <v>1490</v>
      </c>
      <c r="C820" s="18" t="s">
        <v>1698</v>
      </c>
      <c r="D820" s="10">
        <v>702.76</v>
      </c>
      <c r="E820" s="70"/>
      <c r="F820" s="19">
        <f t="shared" si="24"/>
        <v>-100</v>
      </c>
      <c r="G820" s="5">
        <f t="shared" si="25"/>
        <v>787.09119999999996</v>
      </c>
    </row>
    <row r="821" spans="1:7" s="12" customFormat="1" ht="24.95" customHeight="1" x14ac:dyDescent="0.2">
      <c r="A821" s="9">
        <v>809</v>
      </c>
      <c r="B821" s="13" t="s">
        <v>1491</v>
      </c>
      <c r="C821" s="18" t="s">
        <v>1699</v>
      </c>
      <c r="D821" s="10">
        <v>702.76</v>
      </c>
      <c r="E821" s="70"/>
      <c r="F821" s="19">
        <f t="shared" si="24"/>
        <v>-100</v>
      </c>
      <c r="G821" s="5">
        <f t="shared" si="25"/>
        <v>787.09119999999996</v>
      </c>
    </row>
    <row r="822" spans="1:7" ht="24.95" customHeight="1" x14ac:dyDescent="0.2">
      <c r="A822" s="9">
        <v>810</v>
      </c>
      <c r="B822" s="128" t="s">
        <v>1492</v>
      </c>
      <c r="C822" s="128"/>
      <c r="D822" s="10"/>
      <c r="F822" s="19"/>
      <c r="G822" s="5">
        <f t="shared" si="25"/>
        <v>0</v>
      </c>
    </row>
    <row r="823" spans="1:7" ht="24.95" customHeight="1" x14ac:dyDescent="0.2">
      <c r="A823" s="9">
        <v>811</v>
      </c>
      <c r="B823" s="18" t="s">
        <v>1493</v>
      </c>
      <c r="C823" s="18" t="s">
        <v>1494</v>
      </c>
      <c r="D823" s="10">
        <v>952</v>
      </c>
      <c r="F823" s="19">
        <f t="shared" si="24"/>
        <v>-100</v>
      </c>
      <c r="G823" s="5">
        <f t="shared" si="25"/>
        <v>1066.24</v>
      </c>
    </row>
    <row r="824" spans="1:7" ht="24.95" customHeight="1" x14ac:dyDescent="0.2">
      <c r="A824" s="9">
        <v>812</v>
      </c>
      <c r="B824" s="18" t="s">
        <v>1495</v>
      </c>
      <c r="C824" s="18" t="s">
        <v>1496</v>
      </c>
      <c r="D824" s="10">
        <v>734</v>
      </c>
      <c r="F824" s="19">
        <f t="shared" si="24"/>
        <v>-100</v>
      </c>
      <c r="G824" s="5">
        <f t="shared" si="25"/>
        <v>822.08</v>
      </c>
    </row>
    <row r="825" spans="1:7" ht="24.95" customHeight="1" x14ac:dyDescent="0.2">
      <c r="A825" s="9">
        <v>813</v>
      </c>
      <c r="B825" s="18" t="s">
        <v>1497</v>
      </c>
      <c r="C825" s="18" t="s">
        <v>1498</v>
      </c>
      <c r="D825" s="10">
        <v>808</v>
      </c>
      <c r="F825" s="19">
        <f t="shared" si="24"/>
        <v>-100</v>
      </c>
      <c r="G825" s="5">
        <f t="shared" si="25"/>
        <v>904.96</v>
      </c>
    </row>
    <row r="826" spans="1:7" ht="24.95" customHeight="1" x14ac:dyDescent="0.2">
      <c r="A826" s="9">
        <v>814</v>
      </c>
      <c r="B826" s="18" t="s">
        <v>1499</v>
      </c>
      <c r="C826" s="18" t="s">
        <v>1500</v>
      </c>
      <c r="D826" s="10">
        <v>505</v>
      </c>
      <c r="F826" s="19">
        <f t="shared" si="24"/>
        <v>-100</v>
      </c>
      <c r="G826" s="5">
        <f t="shared" si="25"/>
        <v>565.6</v>
      </c>
    </row>
    <row r="827" spans="1:7" ht="24.95" customHeight="1" x14ac:dyDescent="0.2">
      <c r="A827" s="9">
        <v>815</v>
      </c>
      <c r="B827" s="18" t="s">
        <v>1501</v>
      </c>
      <c r="C827" s="18" t="s">
        <v>1502</v>
      </c>
      <c r="D827" s="10">
        <v>10306.549999999999</v>
      </c>
      <c r="F827" s="19">
        <f t="shared" si="24"/>
        <v>-100</v>
      </c>
      <c r="G827" s="5">
        <f t="shared" si="25"/>
        <v>11543.335999999999</v>
      </c>
    </row>
    <row r="828" spans="1:7" ht="24.95" customHeight="1" x14ac:dyDescent="0.2">
      <c r="A828" s="9">
        <v>816</v>
      </c>
      <c r="B828" s="18" t="s">
        <v>1503</v>
      </c>
      <c r="C828" s="18" t="s">
        <v>1504</v>
      </c>
      <c r="D828" s="10">
        <f>'[1]перечень по приказу 804н (2019)'!$C$1377</f>
        <v>9374.5</v>
      </c>
      <c r="F828" s="19">
        <f t="shared" si="24"/>
        <v>-100</v>
      </c>
      <c r="G828" s="5">
        <f t="shared" si="25"/>
        <v>10499.44</v>
      </c>
    </row>
    <row r="829" spans="1:7" ht="24.95" customHeight="1" x14ac:dyDescent="0.2">
      <c r="A829" s="9">
        <v>817</v>
      </c>
      <c r="B829" s="18" t="s">
        <v>1505</v>
      </c>
      <c r="C829" s="18" t="s">
        <v>1506</v>
      </c>
      <c r="D829" s="10">
        <v>2561.37</v>
      </c>
      <c r="F829" s="19">
        <f t="shared" si="24"/>
        <v>-100</v>
      </c>
      <c r="G829" s="5">
        <f t="shared" si="25"/>
        <v>2868.7343999999998</v>
      </c>
    </row>
    <row r="830" spans="1:7" ht="24.95" customHeight="1" x14ac:dyDescent="0.2">
      <c r="A830" s="9">
        <v>818</v>
      </c>
      <c r="B830" s="18" t="s">
        <v>1507</v>
      </c>
      <c r="C830" s="18" t="s">
        <v>1508</v>
      </c>
      <c r="D830" s="10">
        <v>6829.3</v>
      </c>
      <c r="F830" s="19">
        <f t="shared" si="24"/>
        <v>-100</v>
      </c>
      <c r="G830" s="5">
        <f t="shared" si="25"/>
        <v>7648.8159999999998</v>
      </c>
    </row>
    <row r="831" spans="1:7" ht="24.95" customHeight="1" x14ac:dyDescent="0.2">
      <c r="A831" s="9">
        <v>819</v>
      </c>
      <c r="B831" s="18" t="s">
        <v>1509</v>
      </c>
      <c r="C831" s="18" t="s">
        <v>1510</v>
      </c>
      <c r="D831" s="10">
        <v>507</v>
      </c>
      <c r="F831" s="19">
        <f t="shared" si="24"/>
        <v>-100</v>
      </c>
      <c r="G831" s="5">
        <f t="shared" si="25"/>
        <v>567.84</v>
      </c>
    </row>
    <row r="832" spans="1:7" ht="24.95" customHeight="1" x14ac:dyDescent="0.2">
      <c r="A832" s="9">
        <v>820</v>
      </c>
      <c r="B832" s="18" t="s">
        <v>1511</v>
      </c>
      <c r="C832" s="18" t="s">
        <v>1512</v>
      </c>
      <c r="D832" s="10">
        <v>475</v>
      </c>
      <c r="F832" s="19">
        <f t="shared" si="24"/>
        <v>-100</v>
      </c>
      <c r="G832" s="5">
        <f t="shared" si="25"/>
        <v>532</v>
      </c>
    </row>
    <row r="833" spans="1:7" ht="24.95" customHeight="1" x14ac:dyDescent="0.2">
      <c r="A833" s="9">
        <v>821</v>
      </c>
      <c r="B833" s="18" t="s">
        <v>1513</v>
      </c>
      <c r="C833" s="18" t="s">
        <v>1514</v>
      </c>
      <c r="D833" s="10">
        <v>624</v>
      </c>
      <c r="E833" s="70">
        <v>715</v>
      </c>
      <c r="F833" s="19">
        <f t="shared" si="24"/>
        <v>14.583333333333329</v>
      </c>
      <c r="G833" s="5">
        <f t="shared" si="25"/>
        <v>698.88</v>
      </c>
    </row>
    <row r="834" spans="1:7" ht="24.95" customHeight="1" x14ac:dyDescent="0.2">
      <c r="A834" s="9">
        <v>822</v>
      </c>
      <c r="B834" s="18" t="s">
        <v>1515</v>
      </c>
      <c r="C834" s="18" t="s">
        <v>1516</v>
      </c>
      <c r="D834" s="10">
        <v>587</v>
      </c>
      <c r="E834" s="70">
        <v>684</v>
      </c>
      <c r="F834" s="19">
        <f t="shared" si="24"/>
        <v>16.524701873935271</v>
      </c>
      <c r="G834" s="5">
        <f t="shared" si="25"/>
        <v>657.44</v>
      </c>
    </row>
    <row r="835" spans="1:7" ht="24.95" customHeight="1" x14ac:dyDescent="0.2">
      <c r="A835" s="9">
        <v>823</v>
      </c>
      <c r="B835" s="18" t="s">
        <v>1517</v>
      </c>
      <c r="C835" s="18" t="s">
        <v>1518</v>
      </c>
      <c r="D835" s="10">
        <v>500</v>
      </c>
      <c r="F835" s="19">
        <f t="shared" si="24"/>
        <v>-100</v>
      </c>
      <c r="G835" s="5">
        <f t="shared" si="25"/>
        <v>560</v>
      </c>
    </row>
    <row r="836" spans="1:7" ht="24.95" customHeight="1" x14ac:dyDescent="0.2">
      <c r="A836" s="9">
        <v>824</v>
      </c>
      <c r="B836" s="18" t="s">
        <v>1519</v>
      </c>
      <c r="C836" s="18" t="s">
        <v>1520</v>
      </c>
      <c r="D836" s="10">
        <v>441</v>
      </c>
      <c r="F836" s="19">
        <f t="shared" si="24"/>
        <v>-100</v>
      </c>
      <c r="G836" s="5">
        <f t="shared" si="25"/>
        <v>493.92</v>
      </c>
    </row>
    <row r="837" spans="1:7" ht="24.95" customHeight="1" x14ac:dyDescent="0.2">
      <c r="A837" s="9">
        <v>825</v>
      </c>
      <c r="B837" s="18" t="s">
        <v>1521</v>
      </c>
      <c r="C837" s="18" t="s">
        <v>1522</v>
      </c>
      <c r="D837" s="10">
        <v>864</v>
      </c>
      <c r="E837" s="70">
        <v>968</v>
      </c>
      <c r="F837" s="19">
        <f t="shared" si="24"/>
        <v>12.037037037037052</v>
      </c>
      <c r="G837" s="5">
        <f t="shared" si="25"/>
        <v>967.68</v>
      </c>
    </row>
    <row r="838" spans="1:7" ht="24.95" customHeight="1" x14ac:dyDescent="0.2">
      <c r="A838" s="9">
        <v>826</v>
      </c>
      <c r="B838" s="18" t="s">
        <v>1523</v>
      </c>
      <c r="C838" s="18" t="s">
        <v>1524</v>
      </c>
      <c r="D838" s="10">
        <v>803</v>
      </c>
      <c r="E838" s="70">
        <v>898</v>
      </c>
      <c r="F838" s="19">
        <f t="shared" si="24"/>
        <v>11.830635118306361</v>
      </c>
      <c r="G838" s="5">
        <f t="shared" si="25"/>
        <v>899.36</v>
      </c>
    </row>
    <row r="839" spans="1:7" ht="24.95" customHeight="1" x14ac:dyDescent="0.2">
      <c r="A839" s="9">
        <v>827</v>
      </c>
      <c r="B839" s="18" t="s">
        <v>1525</v>
      </c>
      <c r="C839" s="18" t="s">
        <v>1526</v>
      </c>
      <c r="D839" s="10">
        <v>700</v>
      </c>
      <c r="E839" s="70">
        <v>784</v>
      </c>
      <c r="F839" s="19">
        <f t="shared" si="24"/>
        <v>12.000000000000014</v>
      </c>
      <c r="G839" s="5">
        <f t="shared" si="25"/>
        <v>784</v>
      </c>
    </row>
    <row r="840" spans="1:7" ht="24.95" customHeight="1" x14ac:dyDescent="0.2">
      <c r="A840" s="9">
        <v>828</v>
      </c>
      <c r="B840" s="18" t="s">
        <v>1527</v>
      </c>
      <c r="C840" s="18" t="s">
        <v>1528</v>
      </c>
      <c r="D840" s="10">
        <v>558</v>
      </c>
      <c r="E840" s="70">
        <v>606</v>
      </c>
      <c r="F840" s="19">
        <f t="shared" si="24"/>
        <v>8.602150537634401</v>
      </c>
      <c r="G840" s="5">
        <f t="shared" si="25"/>
        <v>624.96</v>
      </c>
    </row>
    <row r="841" spans="1:7" ht="24.95" customHeight="1" x14ac:dyDescent="0.2">
      <c r="A841" s="9">
        <v>829</v>
      </c>
      <c r="B841" s="18" t="s">
        <v>1529</v>
      </c>
      <c r="C841" s="18" t="s">
        <v>1530</v>
      </c>
      <c r="D841" s="10">
        <v>537</v>
      </c>
      <c r="F841" s="19">
        <f t="shared" si="24"/>
        <v>-100</v>
      </c>
      <c r="G841" s="5">
        <f t="shared" si="25"/>
        <v>601.44000000000005</v>
      </c>
    </row>
    <row r="842" spans="1:7" ht="24.95" customHeight="1" x14ac:dyDescent="0.2">
      <c r="A842" s="9">
        <v>830</v>
      </c>
      <c r="B842" s="18" t="s">
        <v>1531</v>
      </c>
      <c r="C842" s="18" t="s">
        <v>1532</v>
      </c>
      <c r="D842" s="10">
        <v>640</v>
      </c>
      <c r="F842" s="19">
        <f t="shared" si="24"/>
        <v>-100</v>
      </c>
      <c r="G842" s="5">
        <f t="shared" si="25"/>
        <v>716.8</v>
      </c>
    </row>
    <row r="843" spans="1:7" ht="24.95" customHeight="1" x14ac:dyDescent="0.2">
      <c r="A843" s="9">
        <v>831</v>
      </c>
      <c r="B843" s="18" t="s">
        <v>1533</v>
      </c>
      <c r="C843" s="18" t="s">
        <v>1534</v>
      </c>
      <c r="D843" s="10">
        <v>460</v>
      </c>
      <c r="F843" s="19">
        <f t="shared" si="24"/>
        <v>-100</v>
      </c>
      <c r="G843" s="5">
        <f t="shared" si="25"/>
        <v>515.20000000000005</v>
      </c>
    </row>
    <row r="844" spans="1:7" ht="24.95" customHeight="1" x14ac:dyDescent="0.2">
      <c r="A844" s="9">
        <v>832</v>
      </c>
      <c r="B844" s="18" t="s">
        <v>1535</v>
      </c>
      <c r="C844" s="18" t="s">
        <v>1536</v>
      </c>
      <c r="D844" s="10">
        <v>761</v>
      </c>
      <c r="F844" s="19">
        <f t="shared" si="24"/>
        <v>-100</v>
      </c>
      <c r="G844" s="5">
        <f t="shared" si="25"/>
        <v>852.31999999999994</v>
      </c>
    </row>
    <row r="845" spans="1:7" ht="24.95" customHeight="1" x14ac:dyDescent="0.2">
      <c r="A845" s="9">
        <v>833</v>
      </c>
      <c r="B845" s="18" t="s">
        <v>1537</v>
      </c>
      <c r="C845" s="18" t="s">
        <v>1538</v>
      </c>
      <c r="D845" s="10">
        <v>750</v>
      </c>
      <c r="F845" s="19">
        <f t="shared" si="24"/>
        <v>-100</v>
      </c>
      <c r="G845" s="5">
        <f t="shared" si="25"/>
        <v>840</v>
      </c>
    </row>
    <row r="846" spans="1:7" ht="24.95" customHeight="1" x14ac:dyDescent="0.2">
      <c r="A846" s="9">
        <v>834</v>
      </c>
      <c r="B846" s="18" t="s">
        <v>1539</v>
      </c>
      <c r="C846" s="18" t="s">
        <v>1540</v>
      </c>
      <c r="D846" s="10">
        <v>524</v>
      </c>
      <c r="F846" s="19">
        <f t="shared" si="24"/>
        <v>-100</v>
      </c>
      <c r="G846" s="5">
        <f t="shared" si="25"/>
        <v>586.88</v>
      </c>
    </row>
    <row r="847" spans="1:7" ht="24.95" customHeight="1" x14ac:dyDescent="0.2">
      <c r="A847" s="9">
        <v>835</v>
      </c>
      <c r="B847" s="18" t="s">
        <v>1541</v>
      </c>
      <c r="C847" s="18" t="s">
        <v>1542</v>
      </c>
      <c r="D847" s="10">
        <v>480</v>
      </c>
      <c r="F847" s="19">
        <f t="shared" ref="F847:F910" si="26">(E847/D847)*100-100</f>
        <v>-100</v>
      </c>
      <c r="G847" s="5">
        <f t="shared" ref="G847:G910" si="27">(D847*$G$12)+D847</f>
        <v>537.6</v>
      </c>
    </row>
    <row r="848" spans="1:7" ht="24.95" customHeight="1" x14ac:dyDescent="0.2">
      <c r="A848" s="9">
        <v>836</v>
      </c>
      <c r="B848" s="18" t="s">
        <v>1543</v>
      </c>
      <c r="C848" s="18" t="s">
        <v>1544</v>
      </c>
      <c r="D848" s="10">
        <v>570</v>
      </c>
      <c r="F848" s="19">
        <f t="shared" si="26"/>
        <v>-100</v>
      </c>
      <c r="G848" s="5">
        <f t="shared" si="27"/>
        <v>638.4</v>
      </c>
    </row>
    <row r="849" spans="1:7" ht="24.95" customHeight="1" x14ac:dyDescent="0.2">
      <c r="A849" s="9">
        <v>837</v>
      </c>
      <c r="B849" s="18" t="s">
        <v>1545</v>
      </c>
      <c r="C849" s="18" t="s">
        <v>1546</v>
      </c>
      <c r="D849" s="10">
        <v>454</v>
      </c>
      <c r="F849" s="19">
        <f t="shared" si="26"/>
        <v>-100</v>
      </c>
      <c r="G849" s="5">
        <f t="shared" si="27"/>
        <v>508.48</v>
      </c>
    </row>
    <row r="850" spans="1:7" ht="24.95" customHeight="1" x14ac:dyDescent="0.2">
      <c r="A850" s="9">
        <v>838</v>
      </c>
      <c r="B850" s="18" t="s">
        <v>1547</v>
      </c>
      <c r="C850" s="18" t="s">
        <v>1548</v>
      </c>
      <c r="D850" s="10">
        <v>625</v>
      </c>
      <c r="F850" s="19">
        <f t="shared" si="26"/>
        <v>-100</v>
      </c>
      <c r="G850" s="5">
        <f t="shared" si="27"/>
        <v>700</v>
      </c>
    </row>
    <row r="851" spans="1:7" ht="24.95" customHeight="1" x14ac:dyDescent="0.2">
      <c r="A851" s="9">
        <v>839</v>
      </c>
      <c r="B851" s="18" t="s">
        <v>1549</v>
      </c>
      <c r="C851" s="18" t="s">
        <v>1550</v>
      </c>
      <c r="D851" s="10">
        <v>520</v>
      </c>
      <c r="F851" s="19">
        <f t="shared" si="26"/>
        <v>-100</v>
      </c>
      <c r="G851" s="5">
        <f t="shared" si="27"/>
        <v>582.4</v>
      </c>
    </row>
    <row r="852" spans="1:7" ht="24.95" customHeight="1" x14ac:dyDescent="0.2">
      <c r="A852" s="9">
        <v>840</v>
      </c>
      <c r="B852" s="18" t="s">
        <v>1551</v>
      </c>
      <c r="C852" s="18" t="s">
        <v>1552</v>
      </c>
      <c r="D852" s="10">
        <v>990</v>
      </c>
      <c r="F852" s="19">
        <f t="shared" si="26"/>
        <v>-100</v>
      </c>
      <c r="G852" s="5">
        <f t="shared" si="27"/>
        <v>1108.8</v>
      </c>
    </row>
    <row r="853" spans="1:7" ht="24.95" customHeight="1" x14ac:dyDescent="0.2">
      <c r="A853" s="9">
        <v>841</v>
      </c>
      <c r="B853" s="18" t="s">
        <v>1553</v>
      </c>
      <c r="C853" s="18" t="s">
        <v>1554</v>
      </c>
      <c r="D853" s="10">
        <v>841</v>
      </c>
      <c r="F853" s="19">
        <f t="shared" si="26"/>
        <v>-100</v>
      </c>
      <c r="G853" s="5">
        <f t="shared" si="27"/>
        <v>941.92</v>
      </c>
    </row>
    <row r="854" spans="1:7" ht="24.95" customHeight="1" x14ac:dyDescent="0.2">
      <c r="A854" s="9">
        <v>842</v>
      </c>
      <c r="B854" s="18" t="s">
        <v>1555</v>
      </c>
      <c r="C854" s="18" t="s">
        <v>1556</v>
      </c>
      <c r="D854" s="10">
        <v>809</v>
      </c>
      <c r="F854" s="19">
        <f t="shared" si="26"/>
        <v>-100</v>
      </c>
      <c r="G854" s="5">
        <f t="shared" si="27"/>
        <v>906.08</v>
      </c>
    </row>
    <row r="855" spans="1:7" ht="24.95" customHeight="1" x14ac:dyDescent="0.2">
      <c r="A855" s="9">
        <v>843</v>
      </c>
      <c r="B855" s="18" t="s">
        <v>1557</v>
      </c>
      <c r="C855" s="18" t="s">
        <v>1558</v>
      </c>
      <c r="D855" s="10">
        <v>790</v>
      </c>
      <c r="F855" s="19">
        <f t="shared" si="26"/>
        <v>-100</v>
      </c>
      <c r="G855" s="5">
        <f t="shared" si="27"/>
        <v>884.8</v>
      </c>
    </row>
    <row r="856" spans="1:7" ht="24.95" customHeight="1" x14ac:dyDescent="0.2">
      <c r="A856" s="9">
        <v>844</v>
      </c>
      <c r="B856" s="18" t="s">
        <v>1559</v>
      </c>
      <c r="C856" s="18" t="s">
        <v>1560</v>
      </c>
      <c r="D856" s="10">
        <v>596</v>
      </c>
      <c r="F856" s="19">
        <f t="shared" si="26"/>
        <v>-100</v>
      </c>
      <c r="G856" s="5">
        <f t="shared" si="27"/>
        <v>667.52</v>
      </c>
    </row>
    <row r="857" spans="1:7" ht="24.95" customHeight="1" x14ac:dyDescent="0.2">
      <c r="A857" s="9">
        <v>845</v>
      </c>
      <c r="B857" s="18" t="s">
        <v>1561</v>
      </c>
      <c r="C857" s="18" t="s">
        <v>1562</v>
      </c>
      <c r="D857" s="10">
        <v>477</v>
      </c>
      <c r="F857" s="19">
        <f t="shared" si="26"/>
        <v>-100</v>
      </c>
      <c r="G857" s="5">
        <f t="shared" si="27"/>
        <v>534.24</v>
      </c>
    </row>
    <row r="858" spans="1:7" ht="24.95" customHeight="1" x14ac:dyDescent="0.2">
      <c r="A858" s="9">
        <v>846</v>
      </c>
      <c r="B858" s="18" t="s">
        <v>1563</v>
      </c>
      <c r="C858" s="18" t="s">
        <v>1564</v>
      </c>
      <c r="D858" s="10">
        <v>642</v>
      </c>
      <c r="F858" s="19">
        <f t="shared" si="26"/>
        <v>-100</v>
      </c>
      <c r="G858" s="5">
        <f t="shared" si="27"/>
        <v>719.04</v>
      </c>
    </row>
    <row r="859" spans="1:7" ht="24.95" customHeight="1" x14ac:dyDescent="0.2">
      <c r="A859" s="9">
        <v>847</v>
      </c>
      <c r="B859" s="18" t="s">
        <v>1565</v>
      </c>
      <c r="C859" s="18" t="s">
        <v>1566</v>
      </c>
      <c r="D859" s="10">
        <v>637</v>
      </c>
      <c r="F859" s="19">
        <f t="shared" si="26"/>
        <v>-100</v>
      </c>
      <c r="G859" s="5">
        <f t="shared" si="27"/>
        <v>713.44</v>
      </c>
    </row>
    <row r="860" spans="1:7" ht="24.95" customHeight="1" x14ac:dyDescent="0.2">
      <c r="A860" s="9">
        <v>848</v>
      </c>
      <c r="B860" s="18" t="s">
        <v>1567</v>
      </c>
      <c r="C860" s="18" t="s">
        <v>1568</v>
      </c>
      <c r="D860" s="10">
        <v>617</v>
      </c>
      <c r="F860" s="19">
        <f t="shared" si="26"/>
        <v>-100</v>
      </c>
      <c r="G860" s="5">
        <f t="shared" si="27"/>
        <v>691.04</v>
      </c>
    </row>
    <row r="861" spans="1:7" ht="24.95" customHeight="1" x14ac:dyDescent="0.2">
      <c r="A861" s="9">
        <v>849</v>
      </c>
      <c r="B861" s="18" t="s">
        <v>1569</v>
      </c>
      <c r="C861" s="18" t="s">
        <v>1570</v>
      </c>
      <c r="D861" s="10">
        <v>517</v>
      </c>
      <c r="F861" s="19">
        <f t="shared" si="26"/>
        <v>-100</v>
      </c>
      <c r="G861" s="5">
        <f t="shared" si="27"/>
        <v>579.04</v>
      </c>
    </row>
    <row r="862" spans="1:7" ht="24.95" customHeight="1" x14ac:dyDescent="0.2">
      <c r="A862" s="9">
        <v>850</v>
      </c>
      <c r="B862" s="18" t="s">
        <v>1571</v>
      </c>
      <c r="C862" s="18" t="s">
        <v>1572</v>
      </c>
      <c r="D862" s="10">
        <v>646</v>
      </c>
      <c r="F862" s="19">
        <f t="shared" si="26"/>
        <v>-100</v>
      </c>
      <c r="G862" s="5">
        <f t="shared" si="27"/>
        <v>723.52</v>
      </c>
    </row>
    <row r="863" spans="1:7" ht="24.95" customHeight="1" x14ac:dyDescent="0.2">
      <c r="A863" s="9">
        <v>851</v>
      </c>
      <c r="B863" s="18" t="s">
        <v>1573</v>
      </c>
      <c r="C863" s="18" t="s">
        <v>1574</v>
      </c>
      <c r="D863" s="10">
        <v>576</v>
      </c>
      <c r="F863" s="19">
        <f t="shared" si="26"/>
        <v>-100</v>
      </c>
      <c r="G863" s="5">
        <f t="shared" si="27"/>
        <v>645.12</v>
      </c>
    </row>
    <row r="864" spans="1:7" ht="24.95" customHeight="1" x14ac:dyDescent="0.2">
      <c r="A864" s="9">
        <v>852</v>
      </c>
      <c r="B864" s="18" t="s">
        <v>1575</v>
      </c>
      <c r="C864" s="18" t="s">
        <v>1576</v>
      </c>
      <c r="D864" s="14">
        <v>524</v>
      </c>
      <c r="F864" s="19">
        <f t="shared" si="26"/>
        <v>-100</v>
      </c>
      <c r="G864" s="5">
        <f t="shared" si="27"/>
        <v>586.88</v>
      </c>
    </row>
    <row r="865" spans="1:7" ht="24.95" customHeight="1" x14ac:dyDescent="0.2">
      <c r="A865" s="9">
        <v>853</v>
      </c>
      <c r="B865" s="18" t="s">
        <v>1577</v>
      </c>
      <c r="C865" s="18" t="s">
        <v>1578</v>
      </c>
      <c r="D865" s="10">
        <v>403</v>
      </c>
      <c r="F865" s="19">
        <f t="shared" si="26"/>
        <v>-100</v>
      </c>
      <c r="G865" s="5">
        <f t="shared" si="27"/>
        <v>451.36</v>
      </c>
    </row>
    <row r="866" spans="1:7" ht="24.95" customHeight="1" x14ac:dyDescent="0.2">
      <c r="A866" s="9">
        <v>854</v>
      </c>
      <c r="B866" s="18" t="s">
        <v>1579</v>
      </c>
      <c r="C866" s="18" t="s">
        <v>1580</v>
      </c>
      <c r="D866" s="10">
        <v>522</v>
      </c>
      <c r="F866" s="19">
        <f t="shared" si="26"/>
        <v>-100</v>
      </c>
      <c r="G866" s="5">
        <f t="shared" si="27"/>
        <v>584.64</v>
      </c>
    </row>
    <row r="867" spans="1:7" ht="24.95" customHeight="1" x14ac:dyDescent="0.2">
      <c r="A867" s="9">
        <v>855</v>
      </c>
      <c r="B867" s="18" t="s">
        <v>1581</v>
      </c>
      <c r="C867" s="18" t="s">
        <v>1582</v>
      </c>
      <c r="D867" s="10">
        <v>501</v>
      </c>
      <c r="F867" s="19">
        <f t="shared" si="26"/>
        <v>-100</v>
      </c>
      <c r="G867" s="5">
        <f t="shared" si="27"/>
        <v>561.12</v>
      </c>
    </row>
    <row r="868" spans="1:7" ht="24.95" customHeight="1" x14ac:dyDescent="0.2">
      <c r="A868" s="9">
        <v>856</v>
      </c>
      <c r="B868" s="18" t="s">
        <v>1583</v>
      </c>
      <c r="C868" s="18" t="s">
        <v>1584</v>
      </c>
      <c r="D868" s="10">
        <v>680</v>
      </c>
      <c r="F868" s="19">
        <f t="shared" si="26"/>
        <v>-100</v>
      </c>
      <c r="G868" s="5">
        <f t="shared" si="27"/>
        <v>761.6</v>
      </c>
    </row>
    <row r="869" spans="1:7" ht="24.95" customHeight="1" x14ac:dyDescent="0.2">
      <c r="A869" s="9">
        <v>857</v>
      </c>
      <c r="B869" s="18" t="s">
        <v>1585</v>
      </c>
      <c r="C869" s="18" t="s">
        <v>1586</v>
      </c>
      <c r="D869" s="10">
        <v>546</v>
      </c>
      <c r="F869" s="19">
        <f t="shared" si="26"/>
        <v>-100</v>
      </c>
      <c r="G869" s="5">
        <f t="shared" si="27"/>
        <v>611.52</v>
      </c>
    </row>
    <row r="870" spans="1:7" ht="28.5" customHeight="1" x14ac:dyDescent="0.2">
      <c r="A870" s="9">
        <v>858</v>
      </c>
      <c r="B870" s="18" t="s">
        <v>1587</v>
      </c>
      <c r="C870" s="18" t="s">
        <v>1588</v>
      </c>
      <c r="D870" s="10">
        <v>784</v>
      </c>
      <c r="F870" s="19">
        <f t="shared" si="26"/>
        <v>-100</v>
      </c>
      <c r="G870" s="5">
        <f t="shared" si="27"/>
        <v>878.08</v>
      </c>
    </row>
    <row r="871" spans="1:7" ht="24.95" customHeight="1" x14ac:dyDescent="0.2">
      <c r="A871" s="9">
        <v>859</v>
      </c>
      <c r="B871" s="18" t="s">
        <v>1589</v>
      </c>
      <c r="C871" s="18" t="s">
        <v>1590</v>
      </c>
      <c r="D871" s="10">
        <v>614</v>
      </c>
      <c r="F871" s="19">
        <f t="shared" si="26"/>
        <v>-100</v>
      </c>
      <c r="G871" s="5">
        <f t="shared" si="27"/>
        <v>687.68</v>
      </c>
    </row>
    <row r="872" spans="1:7" ht="24.95" customHeight="1" x14ac:dyDescent="0.2">
      <c r="A872" s="9">
        <v>860</v>
      </c>
      <c r="B872" s="18" t="s">
        <v>1591</v>
      </c>
      <c r="C872" s="18" t="s">
        <v>1592</v>
      </c>
      <c r="D872" s="10">
        <v>604</v>
      </c>
      <c r="F872" s="19">
        <f t="shared" si="26"/>
        <v>-100</v>
      </c>
      <c r="G872" s="5">
        <f t="shared" si="27"/>
        <v>676.48</v>
      </c>
    </row>
    <row r="873" spans="1:7" ht="24.95" customHeight="1" x14ac:dyDescent="0.2">
      <c r="A873" s="9">
        <v>861</v>
      </c>
      <c r="B873" s="18" t="s">
        <v>1593</v>
      </c>
      <c r="C873" s="18" t="s">
        <v>1594</v>
      </c>
      <c r="D873" s="10">
        <v>536</v>
      </c>
      <c r="F873" s="19">
        <f t="shared" si="26"/>
        <v>-100</v>
      </c>
      <c r="G873" s="5">
        <f t="shared" si="27"/>
        <v>600.31999999999994</v>
      </c>
    </row>
    <row r="874" spans="1:7" ht="24.95" customHeight="1" x14ac:dyDescent="0.2">
      <c r="A874" s="9">
        <v>862</v>
      </c>
      <c r="B874" s="18" t="s">
        <v>1595</v>
      </c>
      <c r="C874" s="18" t="s">
        <v>1596</v>
      </c>
      <c r="D874" s="10">
        <v>725</v>
      </c>
      <c r="F874" s="19">
        <f t="shared" si="26"/>
        <v>-100</v>
      </c>
      <c r="G874" s="5">
        <f t="shared" si="27"/>
        <v>812</v>
      </c>
    </row>
    <row r="875" spans="1:7" ht="24.95" customHeight="1" x14ac:dyDescent="0.2">
      <c r="A875" s="9">
        <v>863</v>
      </c>
      <c r="B875" s="18" t="s">
        <v>1597</v>
      </c>
      <c r="C875" s="18" t="s">
        <v>1598</v>
      </c>
      <c r="D875" s="10">
        <v>676</v>
      </c>
      <c r="F875" s="19">
        <f t="shared" si="26"/>
        <v>-100</v>
      </c>
      <c r="G875" s="5">
        <f t="shared" si="27"/>
        <v>757.12</v>
      </c>
    </row>
    <row r="876" spans="1:7" ht="24.95" customHeight="1" x14ac:dyDescent="0.2">
      <c r="A876" s="9">
        <v>864</v>
      </c>
      <c r="B876" s="18" t="s">
        <v>1599</v>
      </c>
      <c r="C876" s="18" t="s">
        <v>1600</v>
      </c>
      <c r="D876" s="10">
        <v>577</v>
      </c>
      <c r="F876" s="19">
        <f t="shared" si="26"/>
        <v>-100</v>
      </c>
      <c r="G876" s="5">
        <f t="shared" si="27"/>
        <v>646.24</v>
      </c>
    </row>
    <row r="877" spans="1:7" ht="24.95" customHeight="1" x14ac:dyDescent="0.2">
      <c r="A877" s="9">
        <v>865</v>
      </c>
      <c r="B877" s="18" t="s">
        <v>1601</v>
      </c>
      <c r="C877" s="18" t="s">
        <v>1602</v>
      </c>
      <c r="D877" s="10">
        <v>470</v>
      </c>
      <c r="F877" s="19">
        <f t="shared" si="26"/>
        <v>-100</v>
      </c>
      <c r="G877" s="5">
        <f t="shared" si="27"/>
        <v>526.4</v>
      </c>
    </row>
    <row r="878" spans="1:7" ht="24.95" customHeight="1" x14ac:dyDescent="0.2">
      <c r="A878" s="9">
        <v>866</v>
      </c>
      <c r="B878" s="18" t="s">
        <v>1603</v>
      </c>
      <c r="C878" s="18" t="s">
        <v>1604</v>
      </c>
      <c r="D878" s="10">
        <v>587</v>
      </c>
      <c r="F878" s="19">
        <f t="shared" si="26"/>
        <v>-100</v>
      </c>
      <c r="G878" s="5">
        <f t="shared" si="27"/>
        <v>657.44</v>
      </c>
    </row>
    <row r="879" spans="1:7" ht="24.95" customHeight="1" x14ac:dyDescent="0.2">
      <c r="A879" s="9">
        <v>867</v>
      </c>
      <c r="B879" s="18" t="s">
        <v>1605</v>
      </c>
      <c r="C879" s="18" t="s">
        <v>1606</v>
      </c>
      <c r="D879" s="10">
        <v>516</v>
      </c>
      <c r="F879" s="19">
        <f t="shared" si="26"/>
        <v>-100</v>
      </c>
      <c r="G879" s="5">
        <f t="shared" si="27"/>
        <v>577.91999999999996</v>
      </c>
    </row>
    <row r="880" spans="1:7" s="52" customFormat="1" ht="24.95" customHeight="1" x14ac:dyDescent="0.2">
      <c r="A880" s="9">
        <v>868</v>
      </c>
      <c r="B880" s="42" t="s">
        <v>1607</v>
      </c>
      <c r="C880" s="42" t="s">
        <v>1608</v>
      </c>
      <c r="D880" s="43">
        <v>854</v>
      </c>
      <c r="E880" s="71">
        <v>967</v>
      </c>
      <c r="F880" s="45">
        <f t="shared" si="26"/>
        <v>13.231850117096016</v>
      </c>
      <c r="G880" s="44">
        <f t="shared" si="27"/>
        <v>956.48</v>
      </c>
    </row>
    <row r="881" spans="1:7" ht="24.95" customHeight="1" x14ac:dyDescent="0.2">
      <c r="A881" s="9">
        <v>869</v>
      </c>
      <c r="B881" s="18" t="s">
        <v>1609</v>
      </c>
      <c r="C881" s="18" t="s">
        <v>1610</v>
      </c>
      <c r="D881" s="10">
        <v>715</v>
      </c>
      <c r="F881" s="19">
        <f t="shared" si="26"/>
        <v>-100</v>
      </c>
      <c r="G881" s="5">
        <f t="shared" si="27"/>
        <v>800.8</v>
      </c>
    </row>
    <row r="882" spans="1:7" s="12" customFormat="1" ht="24.95" customHeight="1" x14ac:dyDescent="0.2">
      <c r="A882" s="9">
        <v>870</v>
      </c>
      <c r="B882" s="18" t="s">
        <v>1611</v>
      </c>
      <c r="C882" s="18" t="s">
        <v>1612</v>
      </c>
      <c r="D882" s="10">
        <v>2344.81</v>
      </c>
      <c r="E882" s="70"/>
      <c r="F882" s="19">
        <f t="shared" si="26"/>
        <v>-100</v>
      </c>
      <c r="G882" s="5">
        <f t="shared" si="27"/>
        <v>2626.1871999999998</v>
      </c>
    </row>
    <row r="883" spans="1:7" s="12" customFormat="1" ht="24.95" customHeight="1" x14ac:dyDescent="0.2">
      <c r="A883" s="9">
        <v>871</v>
      </c>
      <c r="B883" s="18" t="s">
        <v>1613</v>
      </c>
      <c r="C883" s="18" t="s">
        <v>1614</v>
      </c>
      <c r="D883" s="10">
        <v>5047.24</v>
      </c>
      <c r="E883" s="70"/>
      <c r="F883" s="19">
        <f t="shared" si="26"/>
        <v>-100</v>
      </c>
      <c r="G883" s="5">
        <f t="shared" si="27"/>
        <v>5652.9087999999992</v>
      </c>
    </row>
    <row r="884" spans="1:7" s="53" customFormat="1" ht="24.95" customHeight="1" x14ac:dyDescent="0.2">
      <c r="A884" s="9">
        <v>872</v>
      </c>
      <c r="B884" s="42" t="s">
        <v>1615</v>
      </c>
      <c r="C884" s="42" t="s">
        <v>1616</v>
      </c>
      <c r="D884" s="43">
        <v>389</v>
      </c>
      <c r="E884" s="71">
        <v>444</v>
      </c>
      <c r="F884" s="45">
        <f t="shared" si="26"/>
        <v>14.138817480719794</v>
      </c>
      <c r="G884" s="44">
        <f t="shared" si="27"/>
        <v>435.68</v>
      </c>
    </row>
    <row r="885" spans="1:7" s="53" customFormat="1" ht="24.95" customHeight="1" x14ac:dyDescent="0.2">
      <c r="A885" s="9">
        <v>873</v>
      </c>
      <c r="B885" s="42" t="s">
        <v>1617</v>
      </c>
      <c r="C885" s="42" t="s">
        <v>1618</v>
      </c>
      <c r="D885" s="43">
        <v>196</v>
      </c>
      <c r="E885" s="71">
        <v>224</v>
      </c>
      <c r="F885" s="45">
        <f t="shared" si="26"/>
        <v>14.285714285714278</v>
      </c>
      <c r="G885" s="44">
        <f t="shared" si="27"/>
        <v>219.52</v>
      </c>
    </row>
    <row r="886" spans="1:7" ht="24.95" customHeight="1" x14ac:dyDescent="0.2">
      <c r="A886" s="9">
        <v>874</v>
      </c>
      <c r="B886" s="18" t="s">
        <v>1619</v>
      </c>
      <c r="C886" s="18" t="s">
        <v>1620</v>
      </c>
      <c r="D886" s="10">
        <v>409.65</v>
      </c>
      <c r="F886" s="19">
        <f t="shared" si="26"/>
        <v>-100</v>
      </c>
      <c r="G886" s="5">
        <f t="shared" si="27"/>
        <v>458.80799999999999</v>
      </c>
    </row>
    <row r="887" spans="1:7" ht="24.95" customHeight="1" x14ac:dyDescent="0.2">
      <c r="A887" s="9">
        <v>875</v>
      </c>
      <c r="B887" s="18" t="s">
        <v>1621</v>
      </c>
      <c r="C887" s="18" t="s">
        <v>1622</v>
      </c>
      <c r="D887" s="10">
        <v>1173</v>
      </c>
      <c r="F887" s="19">
        <f t="shared" si="26"/>
        <v>-100</v>
      </c>
      <c r="G887" s="5">
        <f t="shared" si="27"/>
        <v>1313.76</v>
      </c>
    </row>
    <row r="888" spans="1:7" ht="19.5" customHeight="1" x14ac:dyDescent="0.2">
      <c r="A888" s="9">
        <v>876</v>
      </c>
      <c r="B888" s="18" t="s">
        <v>1623</v>
      </c>
      <c r="C888" s="18" t="s">
        <v>1624</v>
      </c>
      <c r="D888" s="10">
        <v>734</v>
      </c>
      <c r="F888" s="19">
        <f t="shared" si="26"/>
        <v>-100</v>
      </c>
      <c r="G888" s="5">
        <f t="shared" si="27"/>
        <v>822.08</v>
      </c>
    </row>
    <row r="889" spans="1:7" s="52" customFormat="1" ht="24.95" customHeight="1" x14ac:dyDescent="0.2">
      <c r="A889" s="9">
        <v>877</v>
      </c>
      <c r="B889" s="42" t="s">
        <v>1625</v>
      </c>
      <c r="C889" s="42" t="s">
        <v>1626</v>
      </c>
      <c r="D889" s="43">
        <v>690</v>
      </c>
      <c r="E889" s="71">
        <v>780</v>
      </c>
      <c r="F889" s="45">
        <f t="shared" si="26"/>
        <v>13.043478260869563</v>
      </c>
      <c r="G889" s="44">
        <f t="shared" si="27"/>
        <v>772.8</v>
      </c>
    </row>
    <row r="890" spans="1:7" s="52" customFormat="1" ht="24.95" customHeight="1" x14ac:dyDescent="0.2">
      <c r="A890" s="9">
        <v>878</v>
      </c>
      <c r="B890" s="42" t="s">
        <v>1627</v>
      </c>
      <c r="C890" s="42" t="s">
        <v>1628</v>
      </c>
      <c r="D890" s="43">
        <v>397</v>
      </c>
      <c r="E890" s="71">
        <v>450</v>
      </c>
      <c r="F890" s="45">
        <f t="shared" si="26"/>
        <v>13.350125944584377</v>
      </c>
      <c r="G890" s="44">
        <f t="shared" si="27"/>
        <v>444.64</v>
      </c>
    </row>
    <row r="891" spans="1:7" s="62" customFormat="1" ht="24.95" customHeight="1" x14ac:dyDescent="0.2">
      <c r="A891" s="9">
        <v>879</v>
      </c>
      <c r="B891" s="57" t="s">
        <v>1629</v>
      </c>
      <c r="C891" s="57" t="s">
        <v>1630</v>
      </c>
      <c r="D891" s="58">
        <v>408</v>
      </c>
      <c r="E891" s="74"/>
      <c r="F891" s="60">
        <f t="shared" si="26"/>
        <v>-100</v>
      </c>
      <c r="G891" s="61">
        <f t="shared" si="27"/>
        <v>456.96</v>
      </c>
    </row>
    <row r="892" spans="1:7" s="52" customFormat="1" ht="24.95" customHeight="1" x14ac:dyDescent="0.2">
      <c r="A892" s="9">
        <v>880</v>
      </c>
      <c r="B892" s="42" t="s">
        <v>1631</v>
      </c>
      <c r="C892" s="42" t="s">
        <v>1632</v>
      </c>
      <c r="D892" s="43">
        <v>637</v>
      </c>
      <c r="E892" s="71">
        <v>725</v>
      </c>
      <c r="F892" s="45">
        <f t="shared" si="26"/>
        <v>13.814756671899531</v>
      </c>
      <c r="G892" s="44">
        <f t="shared" si="27"/>
        <v>713.44</v>
      </c>
    </row>
    <row r="893" spans="1:7" ht="20.25" customHeight="1" x14ac:dyDescent="0.2">
      <c r="A893" s="9">
        <v>881</v>
      </c>
      <c r="B893" s="11" t="s">
        <v>1633</v>
      </c>
      <c r="C893" s="11" t="s">
        <v>1634</v>
      </c>
      <c r="D893" s="10">
        <v>850</v>
      </c>
      <c r="F893" s="19">
        <f t="shared" si="26"/>
        <v>-100</v>
      </c>
      <c r="G893" s="5">
        <f t="shared" si="27"/>
        <v>952</v>
      </c>
    </row>
    <row r="894" spans="1:7" ht="24.95" customHeight="1" x14ac:dyDescent="0.2">
      <c r="A894" s="9">
        <v>882</v>
      </c>
      <c r="B894" s="18" t="s">
        <v>1635</v>
      </c>
      <c r="C894" s="18" t="s">
        <v>1636</v>
      </c>
      <c r="D894" s="10">
        <v>443</v>
      </c>
      <c r="F894" s="19">
        <f t="shared" si="26"/>
        <v>-100</v>
      </c>
      <c r="G894" s="5">
        <f t="shared" si="27"/>
        <v>496.15999999999997</v>
      </c>
    </row>
    <row r="895" spans="1:7" s="52" customFormat="1" ht="24.95" customHeight="1" x14ac:dyDescent="0.2">
      <c r="A895" s="9">
        <v>883</v>
      </c>
      <c r="B895" s="42" t="s">
        <v>1637</v>
      </c>
      <c r="C895" s="42" t="s">
        <v>1638</v>
      </c>
      <c r="D895" s="43">
        <v>483</v>
      </c>
      <c r="E895" s="71">
        <v>550</v>
      </c>
      <c r="F895" s="45">
        <f t="shared" si="26"/>
        <v>13.871635610766049</v>
      </c>
      <c r="G895" s="44">
        <f t="shared" si="27"/>
        <v>540.96</v>
      </c>
    </row>
    <row r="896" spans="1:7" ht="24.95" customHeight="1" x14ac:dyDescent="0.2">
      <c r="A896" s="9">
        <v>884</v>
      </c>
      <c r="B896" s="18" t="s">
        <v>1639</v>
      </c>
      <c r="C896" s="18" t="s">
        <v>1640</v>
      </c>
      <c r="D896" s="10">
        <v>447</v>
      </c>
      <c r="F896" s="19">
        <f t="shared" si="26"/>
        <v>-100</v>
      </c>
      <c r="G896" s="5">
        <f t="shared" si="27"/>
        <v>500.64</v>
      </c>
    </row>
    <row r="897" spans="1:7" s="52" customFormat="1" ht="24.95" customHeight="1" x14ac:dyDescent="0.2">
      <c r="A897" s="9">
        <v>885</v>
      </c>
      <c r="B897" s="42" t="s">
        <v>1641</v>
      </c>
      <c r="C897" s="42" t="s">
        <v>1642</v>
      </c>
      <c r="D897" s="43">
        <v>594</v>
      </c>
      <c r="E897" s="71">
        <v>681</v>
      </c>
      <c r="F897" s="45">
        <f t="shared" si="26"/>
        <v>14.646464646464636</v>
      </c>
      <c r="G897" s="44">
        <f t="shared" si="27"/>
        <v>665.28</v>
      </c>
    </row>
    <row r="898" spans="1:7" s="52" customFormat="1" ht="24.95" customHeight="1" x14ac:dyDescent="0.2">
      <c r="A898" s="9">
        <v>886</v>
      </c>
      <c r="B898" s="42" t="s">
        <v>1643</v>
      </c>
      <c r="C898" s="42" t="s">
        <v>1644</v>
      </c>
      <c r="D898" s="43">
        <v>359</v>
      </c>
      <c r="E898" s="71">
        <v>406</v>
      </c>
      <c r="F898" s="45">
        <f t="shared" si="26"/>
        <v>13.091922005571035</v>
      </c>
      <c r="G898" s="44">
        <f t="shared" si="27"/>
        <v>402.08</v>
      </c>
    </row>
    <row r="899" spans="1:7" ht="24.95" customHeight="1" x14ac:dyDescent="0.2">
      <c r="A899" s="9">
        <v>887</v>
      </c>
      <c r="B899" s="18" t="s">
        <v>1645</v>
      </c>
      <c r="C899" s="18" t="s">
        <v>1646</v>
      </c>
      <c r="D899" s="10">
        <v>409</v>
      </c>
      <c r="F899" s="19">
        <f t="shared" si="26"/>
        <v>-100</v>
      </c>
      <c r="G899" s="5">
        <f t="shared" si="27"/>
        <v>458.08</v>
      </c>
    </row>
    <row r="900" spans="1:7" s="52" customFormat="1" ht="24.95" customHeight="1" x14ac:dyDescent="0.2">
      <c r="A900" s="9">
        <v>888</v>
      </c>
      <c r="B900" s="42" t="s">
        <v>1647</v>
      </c>
      <c r="C900" s="42" t="s">
        <v>1648</v>
      </c>
      <c r="D900" s="43">
        <v>355</v>
      </c>
      <c r="E900" s="71">
        <v>400</v>
      </c>
      <c r="F900" s="45">
        <f t="shared" si="26"/>
        <v>12.676056338028175</v>
      </c>
      <c r="G900" s="44">
        <f t="shared" si="27"/>
        <v>397.6</v>
      </c>
    </row>
    <row r="901" spans="1:7" s="52" customFormat="1" ht="24.95" customHeight="1" x14ac:dyDescent="0.2">
      <c r="A901" s="9">
        <v>889</v>
      </c>
      <c r="B901" s="42" t="s">
        <v>1649</v>
      </c>
      <c r="C901" s="42" t="s">
        <v>1650</v>
      </c>
      <c r="D901" s="43">
        <v>364</v>
      </c>
      <c r="E901" s="71">
        <v>415</v>
      </c>
      <c r="F901" s="45">
        <f t="shared" si="26"/>
        <v>14.010989010989007</v>
      </c>
      <c r="G901" s="44">
        <f t="shared" si="27"/>
        <v>407.68</v>
      </c>
    </row>
    <row r="902" spans="1:7" s="52" customFormat="1" ht="24.95" customHeight="1" x14ac:dyDescent="0.2">
      <c r="A902" s="9">
        <v>890</v>
      </c>
      <c r="B902" s="42" t="s">
        <v>1651</v>
      </c>
      <c r="C902" s="42" t="s">
        <v>1652</v>
      </c>
      <c r="D902" s="43">
        <v>364</v>
      </c>
      <c r="E902" s="71">
        <v>415</v>
      </c>
      <c r="F902" s="45">
        <f t="shared" si="26"/>
        <v>14.010989010989007</v>
      </c>
      <c r="G902" s="44">
        <f t="shared" si="27"/>
        <v>407.68</v>
      </c>
    </row>
    <row r="903" spans="1:7" s="52" customFormat="1" ht="24.95" customHeight="1" x14ac:dyDescent="0.2">
      <c r="A903" s="9">
        <v>891</v>
      </c>
      <c r="B903" s="42" t="s">
        <v>1653</v>
      </c>
      <c r="C903" s="42" t="s">
        <v>1654</v>
      </c>
      <c r="D903" s="43">
        <v>389</v>
      </c>
      <c r="E903" s="71">
        <v>444</v>
      </c>
      <c r="F903" s="45">
        <f t="shared" si="26"/>
        <v>14.138817480719794</v>
      </c>
      <c r="G903" s="44">
        <f t="shared" si="27"/>
        <v>435.68</v>
      </c>
    </row>
    <row r="904" spans="1:7" ht="24.95" customHeight="1" x14ac:dyDescent="0.2">
      <c r="A904" s="9">
        <v>892</v>
      </c>
      <c r="B904" s="18" t="s">
        <v>1655</v>
      </c>
      <c r="C904" s="18" t="s">
        <v>1656</v>
      </c>
      <c r="D904" s="10">
        <v>461</v>
      </c>
      <c r="F904" s="19">
        <f t="shared" si="26"/>
        <v>-100</v>
      </c>
      <c r="G904" s="5">
        <f t="shared" si="27"/>
        <v>516.32000000000005</v>
      </c>
    </row>
    <row r="905" spans="1:7" s="52" customFormat="1" ht="24.95" customHeight="1" x14ac:dyDescent="0.2">
      <c r="A905" s="41">
        <v>893</v>
      </c>
      <c r="B905" s="42" t="s">
        <v>1657</v>
      </c>
      <c r="C905" s="42" t="s">
        <v>1658</v>
      </c>
      <c r="D905" s="43">
        <v>344</v>
      </c>
      <c r="E905" s="71">
        <v>389</v>
      </c>
      <c r="F905" s="45">
        <f t="shared" si="26"/>
        <v>13.081395348837205</v>
      </c>
      <c r="G905" s="44">
        <f t="shared" si="27"/>
        <v>385.28</v>
      </c>
    </row>
    <row r="906" spans="1:7" ht="24.95" customHeight="1" x14ac:dyDescent="0.2">
      <c r="A906" s="9">
        <v>894</v>
      </c>
      <c r="B906" s="18" t="s">
        <v>1659</v>
      </c>
      <c r="C906" s="18" t="s">
        <v>1660</v>
      </c>
      <c r="D906" s="10">
        <v>563</v>
      </c>
      <c r="F906" s="19">
        <f t="shared" si="26"/>
        <v>-100</v>
      </c>
      <c r="G906" s="5">
        <f t="shared" si="27"/>
        <v>630.55999999999995</v>
      </c>
    </row>
    <row r="907" spans="1:7" s="52" customFormat="1" ht="24.95" customHeight="1" x14ac:dyDescent="0.2">
      <c r="A907" s="9">
        <v>895</v>
      </c>
      <c r="B907" s="42" t="s">
        <v>1661</v>
      </c>
      <c r="C907" s="42" t="s">
        <v>1662</v>
      </c>
      <c r="D907" s="43">
        <v>423</v>
      </c>
      <c r="E907" s="71">
        <v>478</v>
      </c>
      <c r="F907" s="45">
        <f t="shared" si="26"/>
        <v>13.002364066193863</v>
      </c>
      <c r="G907" s="44">
        <f t="shared" si="27"/>
        <v>473.76</v>
      </c>
    </row>
    <row r="908" spans="1:7" s="52" customFormat="1" ht="24.95" customHeight="1" x14ac:dyDescent="0.2">
      <c r="A908" s="41">
        <v>896</v>
      </c>
      <c r="B908" s="42" t="s">
        <v>1794</v>
      </c>
      <c r="C908" s="42" t="s">
        <v>1795</v>
      </c>
      <c r="D908" s="43">
        <v>371</v>
      </c>
      <c r="E908" s="71">
        <v>420</v>
      </c>
      <c r="F908" s="45">
        <f t="shared" si="26"/>
        <v>13.20754716981132</v>
      </c>
      <c r="G908" s="44">
        <f t="shared" si="27"/>
        <v>415.52</v>
      </c>
    </row>
    <row r="909" spans="1:7" ht="24.95" customHeight="1" x14ac:dyDescent="0.2">
      <c r="A909" s="9">
        <v>897</v>
      </c>
      <c r="B909" s="18" t="s">
        <v>1663</v>
      </c>
      <c r="C909" s="18" t="s">
        <v>1664</v>
      </c>
      <c r="D909" s="10">
        <v>463</v>
      </c>
      <c r="F909" s="19">
        <f t="shared" si="26"/>
        <v>-100</v>
      </c>
      <c r="G909" s="5">
        <f t="shared" si="27"/>
        <v>518.55999999999995</v>
      </c>
    </row>
    <row r="910" spans="1:7" ht="24.95" customHeight="1" x14ac:dyDescent="0.2">
      <c r="A910" s="9">
        <v>898</v>
      </c>
      <c r="B910" s="18" t="s">
        <v>1665</v>
      </c>
      <c r="C910" s="18" t="s">
        <v>1666</v>
      </c>
      <c r="D910" s="10">
        <v>416</v>
      </c>
      <c r="F910" s="19">
        <f t="shared" si="26"/>
        <v>-100</v>
      </c>
      <c r="G910" s="5">
        <f t="shared" si="27"/>
        <v>465.92</v>
      </c>
    </row>
    <row r="911" spans="1:7" s="52" customFormat="1" ht="24.95" customHeight="1" x14ac:dyDescent="0.2">
      <c r="A911" s="9">
        <v>899</v>
      </c>
      <c r="B911" s="42" t="s">
        <v>1667</v>
      </c>
      <c r="C911" s="42" t="s">
        <v>1668</v>
      </c>
      <c r="D911" s="43">
        <v>404</v>
      </c>
      <c r="E911" s="71">
        <v>457</v>
      </c>
      <c r="F911" s="45">
        <f t="shared" ref="F911:F935" si="28">(E911/D911)*100-100</f>
        <v>13.118811881188108</v>
      </c>
      <c r="G911" s="44">
        <f t="shared" ref="G911:G935" si="29">(D911*$G$12)+D911</f>
        <v>452.48</v>
      </c>
    </row>
    <row r="912" spans="1:7" ht="26.25" customHeight="1" x14ac:dyDescent="0.2">
      <c r="A912" s="9">
        <v>900</v>
      </c>
      <c r="B912" s="138" t="s">
        <v>1775</v>
      </c>
      <c r="C912" s="138"/>
      <c r="D912" s="14">
        <v>134</v>
      </c>
      <c r="F912" s="19">
        <f t="shared" si="28"/>
        <v>-100</v>
      </c>
      <c r="G912" s="5">
        <f t="shared" si="29"/>
        <v>150.07999999999998</v>
      </c>
    </row>
    <row r="913" spans="1:7" ht="52.5" customHeight="1" x14ac:dyDescent="0.2">
      <c r="A913" s="9">
        <v>901</v>
      </c>
      <c r="B913" s="128" t="s">
        <v>1790</v>
      </c>
      <c r="C913" s="128"/>
      <c r="D913" s="10">
        <v>123</v>
      </c>
      <c r="E913" s="70">
        <v>139</v>
      </c>
      <c r="F913" s="19">
        <f t="shared" si="28"/>
        <v>13.00813008130082</v>
      </c>
      <c r="G913" s="5">
        <f t="shared" si="29"/>
        <v>137.76</v>
      </c>
    </row>
    <row r="914" spans="1:7" ht="27" customHeight="1" x14ac:dyDescent="0.2">
      <c r="A914" s="9">
        <v>902</v>
      </c>
      <c r="B914" s="128" t="s">
        <v>1669</v>
      </c>
      <c r="C914" s="128"/>
      <c r="D914" s="14">
        <v>2184</v>
      </c>
      <c r="F914" s="19">
        <f t="shared" si="28"/>
        <v>-100</v>
      </c>
      <c r="G914" s="5">
        <f t="shared" si="29"/>
        <v>2446.08</v>
      </c>
    </row>
    <row r="915" spans="1:7" ht="24.95" customHeight="1" x14ac:dyDescent="0.2">
      <c r="A915" s="9">
        <v>903</v>
      </c>
      <c r="B915" s="128" t="s">
        <v>1670</v>
      </c>
      <c r="C915" s="128"/>
      <c r="D915" s="14">
        <v>768.02</v>
      </c>
      <c r="F915" s="19">
        <f t="shared" si="28"/>
        <v>-100</v>
      </c>
      <c r="G915" s="5">
        <f t="shared" si="29"/>
        <v>860.18239999999992</v>
      </c>
    </row>
    <row r="916" spans="1:7" ht="24.95" customHeight="1" x14ac:dyDescent="0.2">
      <c r="A916" s="9">
        <v>904</v>
      </c>
      <c r="B916" s="128" t="s">
        <v>1671</v>
      </c>
      <c r="C916" s="128"/>
      <c r="D916" s="10">
        <v>1091.48</v>
      </c>
      <c r="F916" s="19">
        <f t="shared" si="28"/>
        <v>-100</v>
      </c>
      <c r="G916" s="5">
        <f t="shared" si="29"/>
        <v>1222.4576</v>
      </c>
    </row>
    <row r="917" spans="1:7" ht="24.95" customHeight="1" x14ac:dyDescent="0.2">
      <c r="A917" s="9">
        <v>905</v>
      </c>
      <c r="B917" s="128" t="s">
        <v>1672</v>
      </c>
      <c r="C917" s="128"/>
      <c r="D917" s="10">
        <v>775.63</v>
      </c>
      <c r="F917" s="19">
        <f t="shared" si="28"/>
        <v>-100</v>
      </c>
      <c r="G917" s="5">
        <f t="shared" si="29"/>
        <v>868.7056</v>
      </c>
    </row>
    <row r="918" spans="1:7" ht="24.95" customHeight="1" x14ac:dyDescent="0.2">
      <c r="A918" s="9">
        <v>906</v>
      </c>
      <c r="B918" s="128" t="s">
        <v>1673</v>
      </c>
      <c r="C918" s="128"/>
      <c r="D918" s="10">
        <v>731.66</v>
      </c>
      <c r="F918" s="19">
        <f t="shared" si="28"/>
        <v>-100</v>
      </c>
      <c r="G918" s="5">
        <f t="shared" si="29"/>
        <v>819.45920000000001</v>
      </c>
    </row>
    <row r="919" spans="1:7" ht="24.95" customHeight="1" x14ac:dyDescent="0.2">
      <c r="A919" s="9">
        <v>907</v>
      </c>
      <c r="B919" s="129" t="s">
        <v>1674</v>
      </c>
      <c r="C919" s="129"/>
      <c r="D919" s="14">
        <v>1452.5</v>
      </c>
      <c r="F919" s="19">
        <f t="shared" si="28"/>
        <v>-100</v>
      </c>
      <c r="G919" s="5">
        <f t="shared" si="29"/>
        <v>1626.8</v>
      </c>
    </row>
    <row r="920" spans="1:7" ht="24.95" customHeight="1" x14ac:dyDescent="0.2">
      <c r="A920" s="9">
        <v>908</v>
      </c>
      <c r="B920" s="129" t="s">
        <v>1675</v>
      </c>
      <c r="C920" s="129"/>
      <c r="D920" s="16">
        <v>959.53</v>
      </c>
      <c r="F920" s="19">
        <f t="shared" si="28"/>
        <v>-100</v>
      </c>
      <c r="G920" s="5">
        <f t="shared" si="29"/>
        <v>1074.6736000000001</v>
      </c>
    </row>
    <row r="921" spans="1:7" ht="39" customHeight="1" x14ac:dyDescent="0.2">
      <c r="A921" s="9">
        <v>909</v>
      </c>
      <c r="B921" s="130" t="s">
        <v>1774</v>
      </c>
      <c r="C921" s="130"/>
      <c r="D921" s="16">
        <v>1129.7</v>
      </c>
      <c r="F921" s="19">
        <f t="shared" si="28"/>
        <v>-100</v>
      </c>
      <c r="G921" s="5">
        <f t="shared" si="29"/>
        <v>1265.2640000000001</v>
      </c>
    </row>
    <row r="922" spans="1:7" ht="39" customHeight="1" x14ac:dyDescent="0.2">
      <c r="A922" s="21"/>
      <c r="B922" s="22"/>
      <c r="C922" s="22"/>
      <c r="D922" s="23"/>
      <c r="F922" s="19"/>
      <c r="G922" s="5"/>
    </row>
    <row r="923" spans="1:7" ht="26.25" customHeight="1" x14ac:dyDescent="0.2">
      <c r="A923" s="9"/>
      <c r="B923" s="127" t="s">
        <v>1676</v>
      </c>
      <c r="C923" s="127"/>
      <c r="D923" s="127"/>
      <c r="F923" s="19"/>
      <c r="G923" s="5"/>
    </row>
    <row r="924" spans="1:7" s="12" customFormat="1" ht="19.5" customHeight="1" x14ac:dyDescent="0.2">
      <c r="A924" s="9">
        <f>A921+1</f>
        <v>910</v>
      </c>
      <c r="B924" s="17">
        <v>1</v>
      </c>
      <c r="C924" s="18" t="s">
        <v>1677</v>
      </c>
      <c r="D924" s="10">
        <v>5178</v>
      </c>
      <c r="E924" s="70"/>
      <c r="F924" s="19">
        <f t="shared" si="28"/>
        <v>-100</v>
      </c>
      <c r="G924" s="5">
        <f t="shared" si="29"/>
        <v>5799.36</v>
      </c>
    </row>
    <row r="925" spans="1:7" s="12" customFormat="1" ht="20.100000000000001" customHeight="1" x14ac:dyDescent="0.2">
      <c r="A925" s="9">
        <f t="shared" ref="A925:A930" si="30">A924+1</f>
        <v>911</v>
      </c>
      <c r="B925" s="17">
        <v>2</v>
      </c>
      <c r="C925" s="18" t="s">
        <v>1678</v>
      </c>
      <c r="D925" s="10">
        <v>3606</v>
      </c>
      <c r="E925" s="70"/>
      <c r="F925" s="19">
        <f t="shared" si="28"/>
        <v>-100</v>
      </c>
      <c r="G925" s="5">
        <f t="shared" si="29"/>
        <v>4038.72</v>
      </c>
    </row>
    <row r="926" spans="1:7" s="12" customFormat="1" ht="20.100000000000001" customHeight="1" x14ac:dyDescent="0.2">
      <c r="A926" s="9">
        <f t="shared" si="30"/>
        <v>912</v>
      </c>
      <c r="B926" s="17">
        <v>3</v>
      </c>
      <c r="C926" s="18" t="s">
        <v>1679</v>
      </c>
      <c r="D926" s="10">
        <v>3358</v>
      </c>
      <c r="E926" s="70"/>
      <c r="F926" s="19">
        <f t="shared" si="28"/>
        <v>-100</v>
      </c>
      <c r="G926" s="5">
        <f t="shared" si="29"/>
        <v>3760.96</v>
      </c>
    </row>
    <row r="927" spans="1:7" s="12" customFormat="1" ht="20.100000000000001" customHeight="1" x14ac:dyDescent="0.2">
      <c r="A927" s="9">
        <f t="shared" si="30"/>
        <v>913</v>
      </c>
      <c r="B927" s="17">
        <v>4</v>
      </c>
      <c r="C927" s="18" t="s">
        <v>1680</v>
      </c>
      <c r="D927" s="10">
        <v>4232.8</v>
      </c>
      <c r="E927" s="70"/>
      <c r="F927" s="19">
        <f t="shared" si="28"/>
        <v>-100</v>
      </c>
      <c r="G927" s="5">
        <f t="shared" si="29"/>
        <v>4740.7359999999999</v>
      </c>
    </row>
    <row r="928" spans="1:7" s="12" customFormat="1" ht="20.100000000000001" customHeight="1" x14ac:dyDescent="0.2">
      <c r="A928" s="9">
        <f t="shared" si="30"/>
        <v>914</v>
      </c>
      <c r="B928" s="17">
        <v>5</v>
      </c>
      <c r="C928" s="18" t="s">
        <v>1681</v>
      </c>
      <c r="D928" s="10">
        <v>3437.35</v>
      </c>
      <c r="E928" s="70"/>
      <c r="F928" s="19">
        <f t="shared" si="28"/>
        <v>-100</v>
      </c>
      <c r="G928" s="5">
        <f t="shared" si="29"/>
        <v>3849.8319999999999</v>
      </c>
    </row>
    <row r="929" spans="1:7" s="12" customFormat="1" ht="20.100000000000001" customHeight="1" x14ac:dyDescent="0.2">
      <c r="A929" s="9">
        <f t="shared" si="30"/>
        <v>915</v>
      </c>
      <c r="B929" s="17">
        <v>6</v>
      </c>
      <c r="C929" s="18" t="s">
        <v>1682</v>
      </c>
      <c r="D929" s="10">
        <v>39301.919999999998</v>
      </c>
      <c r="E929" s="70"/>
      <c r="F929" s="19">
        <f t="shared" si="28"/>
        <v>-100</v>
      </c>
      <c r="G929" s="5">
        <f t="shared" si="29"/>
        <v>44018.150399999999</v>
      </c>
    </row>
    <row r="930" spans="1:7" s="12" customFormat="1" ht="20.100000000000001" customHeight="1" x14ac:dyDescent="0.2">
      <c r="A930" s="9">
        <f t="shared" si="30"/>
        <v>916</v>
      </c>
      <c r="B930" s="17">
        <v>7</v>
      </c>
      <c r="C930" s="18" t="s">
        <v>1683</v>
      </c>
      <c r="D930" s="10">
        <v>3071</v>
      </c>
      <c r="E930" s="70"/>
      <c r="F930" s="19">
        <f t="shared" si="28"/>
        <v>-100</v>
      </c>
      <c r="G930" s="5">
        <f t="shared" si="29"/>
        <v>3439.52</v>
      </c>
    </row>
    <row r="931" spans="1:7" s="12" customFormat="1" ht="20.100000000000001" customHeight="1" x14ac:dyDescent="0.2">
      <c r="A931" s="9"/>
      <c r="B931" s="127" t="s">
        <v>1684</v>
      </c>
      <c r="C931" s="127"/>
      <c r="D931" s="127"/>
      <c r="E931" s="70"/>
      <c r="F931" s="19"/>
      <c r="G931" s="5"/>
    </row>
    <row r="932" spans="1:7" s="12" customFormat="1" ht="20.25" customHeight="1" x14ac:dyDescent="0.2">
      <c r="A932" s="9">
        <f>A930+1</f>
        <v>917</v>
      </c>
      <c r="B932" s="17">
        <v>8</v>
      </c>
      <c r="C932" s="13" t="s">
        <v>1685</v>
      </c>
      <c r="D932" s="10">
        <v>1949.32</v>
      </c>
      <c r="E932" s="70"/>
      <c r="F932" s="19">
        <f t="shared" si="28"/>
        <v>-100</v>
      </c>
      <c r="G932" s="5">
        <f t="shared" si="29"/>
        <v>2183.2383999999997</v>
      </c>
    </row>
    <row r="933" spans="1:7" s="12" customFormat="1" ht="20.100000000000001" customHeight="1" x14ac:dyDescent="0.2">
      <c r="A933" s="9">
        <f>A932+1</f>
        <v>918</v>
      </c>
      <c r="B933" s="17">
        <v>9</v>
      </c>
      <c r="C933" s="13" t="s">
        <v>1686</v>
      </c>
      <c r="D933" s="10">
        <v>2054</v>
      </c>
      <c r="E933" s="70"/>
      <c r="F933" s="19">
        <f t="shared" si="28"/>
        <v>-100</v>
      </c>
      <c r="G933" s="5">
        <f t="shared" si="29"/>
        <v>2300.48</v>
      </c>
    </row>
    <row r="934" spans="1:7" s="12" customFormat="1" ht="20.100000000000001" customHeight="1" x14ac:dyDescent="0.2">
      <c r="A934" s="9">
        <f>A933+1</f>
        <v>919</v>
      </c>
      <c r="B934" s="17">
        <v>10</v>
      </c>
      <c r="C934" s="13" t="s">
        <v>1687</v>
      </c>
      <c r="D934" s="10">
        <v>889.3</v>
      </c>
      <c r="E934" s="70"/>
      <c r="F934" s="19">
        <f t="shared" si="28"/>
        <v>-100</v>
      </c>
      <c r="G934" s="5">
        <f t="shared" si="29"/>
        <v>996.01599999999996</v>
      </c>
    </row>
    <row r="935" spans="1:7" s="12" customFormat="1" ht="20.100000000000001" customHeight="1" x14ac:dyDescent="0.2">
      <c r="A935" s="9">
        <f>A934+1</f>
        <v>920</v>
      </c>
      <c r="B935" s="17">
        <v>11</v>
      </c>
      <c r="C935" s="18" t="s">
        <v>1688</v>
      </c>
      <c r="D935" s="10">
        <v>554.75</v>
      </c>
      <c r="E935" s="70"/>
      <c r="F935" s="19">
        <f t="shared" si="28"/>
        <v>-100</v>
      </c>
      <c r="G935" s="5">
        <f t="shared" si="29"/>
        <v>621.31999999999994</v>
      </c>
    </row>
    <row r="936" spans="1:7" s="12" customFormat="1" ht="20.100000000000001" customHeight="1" x14ac:dyDescent="0.2">
      <c r="A936" s="6"/>
      <c r="B936" s="2"/>
      <c r="C936" s="5"/>
      <c r="D936" s="15"/>
      <c r="E936" s="70"/>
      <c r="F936" s="32"/>
    </row>
  </sheetData>
  <mergeCells count="25">
    <mergeCell ref="A8:D8"/>
    <mergeCell ref="B913:C913"/>
    <mergeCell ref="A9:D9"/>
    <mergeCell ref="A11:A12"/>
    <mergeCell ref="B11:B12"/>
    <mergeCell ref="C11:C12"/>
    <mergeCell ref="D11:D12"/>
    <mergeCell ref="B822:C822"/>
    <mergeCell ref="B912:C912"/>
    <mergeCell ref="B915:C915"/>
    <mergeCell ref="B916:C916"/>
    <mergeCell ref="B914:C914"/>
    <mergeCell ref="B917:C917"/>
    <mergeCell ref="B931:D931"/>
    <mergeCell ref="B918:C918"/>
    <mergeCell ref="B919:C919"/>
    <mergeCell ref="B921:C921"/>
    <mergeCell ref="B923:D923"/>
    <mergeCell ref="B920:C920"/>
    <mergeCell ref="F6:I6"/>
    <mergeCell ref="A1:D1"/>
    <mergeCell ref="A2:D2"/>
    <mergeCell ref="A3:D4"/>
    <mergeCell ref="A5:D5"/>
    <mergeCell ref="C6:D6"/>
  </mergeCells>
  <pageMargins left="0.6692913385826772" right="0.39370078740157483" top="0.39370078740157483" bottom="0.31496062992125984" header="0.31496062992125984" footer="0.31496062992125984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36"/>
  <sheetViews>
    <sheetView zoomScaleNormal="100" workbookViewId="0">
      <selection activeCell="E916" sqref="E916"/>
    </sheetView>
  </sheetViews>
  <sheetFormatPr defaultRowHeight="12.75" x14ac:dyDescent="0.2"/>
  <cols>
    <col min="1" max="1" width="4.140625" style="80" customWidth="1"/>
    <col min="2" max="2" width="23.85546875" style="62" customWidth="1"/>
    <col min="3" max="3" width="57.42578125" style="61" customWidth="1"/>
    <col min="4" max="4" width="11.7109375" style="93" customWidth="1"/>
    <col min="5" max="5" width="7.85546875" style="99" customWidth="1"/>
    <col min="6" max="6" width="9.140625" style="95"/>
    <col min="7" max="7" width="11.5703125" style="62" customWidth="1"/>
    <col min="8" max="16384" width="9.140625" style="62"/>
  </cols>
  <sheetData>
    <row r="1" spans="1:9" ht="12.75" customHeight="1" x14ac:dyDescent="0.2">
      <c r="A1" s="158" t="s">
        <v>1785</v>
      </c>
      <c r="B1" s="158"/>
      <c r="C1" s="158"/>
      <c r="D1" s="158"/>
      <c r="E1" s="105"/>
      <c r="F1" s="75"/>
      <c r="G1" s="76"/>
      <c r="H1" s="76"/>
      <c r="I1" s="76"/>
    </row>
    <row r="2" spans="1:9" ht="12.75" customHeight="1" x14ac:dyDescent="0.2">
      <c r="A2" s="159" t="s">
        <v>1786</v>
      </c>
      <c r="B2" s="159"/>
      <c r="C2" s="159"/>
      <c r="D2" s="159"/>
      <c r="E2" s="105"/>
      <c r="F2" s="75"/>
      <c r="G2" s="77"/>
      <c r="H2" s="77"/>
      <c r="I2" s="77"/>
    </row>
    <row r="3" spans="1:9" ht="12.75" customHeight="1" x14ac:dyDescent="0.2">
      <c r="A3" s="158" t="s">
        <v>1789</v>
      </c>
      <c r="B3" s="158"/>
      <c r="C3" s="158"/>
      <c r="D3" s="158"/>
      <c r="E3" s="105"/>
      <c r="F3" s="75"/>
      <c r="G3" s="76"/>
      <c r="H3" s="76"/>
      <c r="I3" s="76"/>
    </row>
    <row r="4" spans="1:9" x14ac:dyDescent="0.2">
      <c r="A4" s="158"/>
      <c r="B4" s="158"/>
      <c r="C4" s="158"/>
      <c r="D4" s="158"/>
      <c r="E4" s="105"/>
      <c r="F4" s="75"/>
      <c r="G4" s="76"/>
      <c r="H4" s="76"/>
      <c r="I4" s="76"/>
    </row>
    <row r="5" spans="1:9" ht="12.75" customHeight="1" x14ac:dyDescent="0.2">
      <c r="A5" s="158" t="s">
        <v>1787</v>
      </c>
      <c r="B5" s="158"/>
      <c r="C5" s="158"/>
      <c r="D5" s="158"/>
      <c r="E5" s="105"/>
      <c r="F5" s="75"/>
      <c r="G5" s="76"/>
      <c r="H5" s="76"/>
      <c r="I5" s="76"/>
    </row>
    <row r="6" spans="1:9" ht="12.75" customHeight="1" x14ac:dyDescent="0.2">
      <c r="A6" s="78"/>
      <c r="B6" s="78"/>
      <c r="C6" s="158" t="s">
        <v>1793</v>
      </c>
      <c r="D6" s="158"/>
      <c r="E6" s="106"/>
      <c r="F6" s="158"/>
      <c r="G6" s="158"/>
      <c r="H6" s="158"/>
      <c r="I6" s="158"/>
    </row>
    <row r="7" spans="1:9" x14ac:dyDescent="0.2">
      <c r="E7" s="107"/>
    </row>
    <row r="8" spans="1:9" s="61" customFormat="1" ht="21" customHeight="1" x14ac:dyDescent="0.2">
      <c r="A8" s="152" t="s">
        <v>1788</v>
      </c>
      <c r="B8" s="152"/>
      <c r="C8" s="152"/>
      <c r="D8" s="152"/>
      <c r="E8" s="108"/>
      <c r="F8" s="60"/>
    </row>
    <row r="9" spans="1:9" s="61" customFormat="1" ht="36.75" customHeight="1" x14ac:dyDescent="0.2">
      <c r="A9" s="153" t="s">
        <v>1773</v>
      </c>
      <c r="B9" s="153"/>
      <c r="C9" s="153"/>
      <c r="D9" s="153"/>
      <c r="E9" s="108"/>
      <c r="F9" s="60"/>
    </row>
    <row r="10" spans="1:9" s="61" customFormat="1" ht="21.75" hidden="1" customHeight="1" thickBot="1" x14ac:dyDescent="0.25">
      <c r="A10" s="80"/>
      <c r="D10" s="81"/>
      <c r="E10" s="79"/>
      <c r="F10" s="60"/>
    </row>
    <row r="11" spans="1:9" s="61" customFormat="1" ht="25.5" customHeight="1" x14ac:dyDescent="0.2">
      <c r="A11" s="154" t="s">
        <v>0</v>
      </c>
      <c r="B11" s="154" t="s">
        <v>1</v>
      </c>
      <c r="C11" s="154" t="s">
        <v>2</v>
      </c>
      <c r="D11" s="142" t="s">
        <v>1815</v>
      </c>
      <c r="E11" s="142" t="s">
        <v>1812</v>
      </c>
      <c r="F11" s="143" t="s">
        <v>1811</v>
      </c>
      <c r="G11" s="144">
        <v>0.13</v>
      </c>
    </row>
    <row r="12" spans="1:9" s="82" customFormat="1" ht="25.5" customHeight="1" x14ac:dyDescent="0.2">
      <c r="A12" s="155"/>
      <c r="B12" s="156"/>
      <c r="C12" s="156"/>
      <c r="D12" s="157"/>
      <c r="E12" s="142"/>
      <c r="F12" s="143"/>
      <c r="G12" s="145"/>
    </row>
    <row r="13" spans="1:9" s="61" customFormat="1" ht="24.95" customHeight="1" x14ac:dyDescent="0.2">
      <c r="A13" s="97">
        <v>1</v>
      </c>
      <c r="B13" s="98" t="s">
        <v>3</v>
      </c>
      <c r="C13" s="98" t="s">
        <v>4</v>
      </c>
      <c r="D13" s="58">
        <v>79</v>
      </c>
      <c r="E13" s="83">
        <v>90</v>
      </c>
      <c r="F13" s="102">
        <f>(E13/D13)*100-100</f>
        <v>13.924050632911403</v>
      </c>
      <c r="G13" s="61">
        <f t="shared" ref="G13:G76" si="0">(D13*$G$11)+D13</f>
        <v>89.27</v>
      </c>
    </row>
    <row r="14" spans="1:9" s="61" customFormat="1" ht="24.95" customHeight="1" x14ac:dyDescent="0.2">
      <c r="A14" s="56">
        <v>2</v>
      </c>
      <c r="B14" s="110" t="s">
        <v>5</v>
      </c>
      <c r="C14" s="110" t="s">
        <v>6</v>
      </c>
      <c r="D14" s="58">
        <v>51</v>
      </c>
      <c r="E14" s="83">
        <v>58</v>
      </c>
      <c r="F14" s="102">
        <f t="shared" ref="F14:F77" si="1">(E14/D14)*100-100</f>
        <v>13.725490196078425</v>
      </c>
      <c r="G14" s="61">
        <f t="shared" si="0"/>
        <v>57.63</v>
      </c>
    </row>
    <row r="15" spans="1:9" s="61" customFormat="1" ht="24.95" customHeight="1" x14ac:dyDescent="0.2">
      <c r="A15" s="56">
        <v>3</v>
      </c>
      <c r="B15" s="110" t="s">
        <v>7</v>
      </c>
      <c r="C15" s="110" t="s">
        <v>8</v>
      </c>
      <c r="D15" s="58">
        <v>34</v>
      </c>
      <c r="E15" s="83">
        <v>39</v>
      </c>
      <c r="F15" s="102">
        <f t="shared" si="1"/>
        <v>14.705882352941174</v>
      </c>
      <c r="G15" s="61">
        <f t="shared" si="0"/>
        <v>38.42</v>
      </c>
    </row>
    <row r="16" spans="1:9" s="61" customFormat="1" ht="24.95" customHeight="1" x14ac:dyDescent="0.2">
      <c r="A16" s="56">
        <v>4</v>
      </c>
      <c r="B16" s="110" t="s">
        <v>9</v>
      </c>
      <c r="C16" s="110" t="s">
        <v>10</v>
      </c>
      <c r="D16" s="58">
        <v>43</v>
      </c>
      <c r="E16" s="83">
        <v>49</v>
      </c>
      <c r="F16" s="102">
        <f t="shared" si="1"/>
        <v>13.95348837209302</v>
      </c>
      <c r="G16" s="61">
        <f t="shared" si="0"/>
        <v>48.59</v>
      </c>
    </row>
    <row r="17" spans="1:7" s="61" customFormat="1" ht="24.95" customHeight="1" x14ac:dyDescent="0.2">
      <c r="A17" s="56">
        <v>5</v>
      </c>
      <c r="B17" s="110" t="s">
        <v>11</v>
      </c>
      <c r="C17" s="110" t="s">
        <v>12</v>
      </c>
      <c r="D17" s="58">
        <v>42</v>
      </c>
      <c r="E17" s="83">
        <v>48</v>
      </c>
      <c r="F17" s="102">
        <f t="shared" si="1"/>
        <v>14.285714285714278</v>
      </c>
      <c r="G17" s="61">
        <f t="shared" si="0"/>
        <v>47.46</v>
      </c>
    </row>
    <row r="18" spans="1:7" s="61" customFormat="1" ht="24.95" customHeight="1" x14ac:dyDescent="0.2">
      <c r="A18" s="56">
        <v>6</v>
      </c>
      <c r="B18" s="110" t="s">
        <v>13</v>
      </c>
      <c r="C18" s="110" t="s">
        <v>14</v>
      </c>
      <c r="D18" s="58">
        <v>29</v>
      </c>
      <c r="E18" s="83">
        <v>33</v>
      </c>
      <c r="F18" s="102">
        <f t="shared" si="1"/>
        <v>13.793103448275872</v>
      </c>
      <c r="G18" s="61">
        <f t="shared" si="0"/>
        <v>32.770000000000003</v>
      </c>
    </row>
    <row r="19" spans="1:7" s="61" customFormat="1" ht="24.95" customHeight="1" x14ac:dyDescent="0.2">
      <c r="A19" s="56">
        <v>7</v>
      </c>
      <c r="B19" s="110" t="s">
        <v>15</v>
      </c>
      <c r="C19" s="110" t="s">
        <v>16</v>
      </c>
      <c r="D19" s="58">
        <v>39</v>
      </c>
      <c r="E19" s="83">
        <v>44</v>
      </c>
      <c r="F19" s="102">
        <f t="shared" si="1"/>
        <v>12.820512820512818</v>
      </c>
      <c r="G19" s="61">
        <f t="shared" si="0"/>
        <v>44.07</v>
      </c>
    </row>
    <row r="20" spans="1:7" s="60" customFormat="1" ht="24.95" customHeight="1" x14ac:dyDescent="0.2">
      <c r="A20" s="56">
        <v>8</v>
      </c>
      <c r="B20" s="110" t="s">
        <v>17</v>
      </c>
      <c r="C20" s="110" t="s">
        <v>18</v>
      </c>
      <c r="D20" s="58">
        <v>42</v>
      </c>
      <c r="E20" s="83">
        <v>48</v>
      </c>
      <c r="F20" s="102">
        <f t="shared" si="1"/>
        <v>14.285714285714278</v>
      </c>
      <c r="G20" s="61">
        <f t="shared" si="0"/>
        <v>47.46</v>
      </c>
    </row>
    <row r="21" spans="1:7" s="61" customFormat="1" ht="24.95" customHeight="1" x14ac:dyDescent="0.2">
      <c r="A21" s="56">
        <v>9</v>
      </c>
      <c r="B21" s="110" t="s">
        <v>19</v>
      </c>
      <c r="C21" s="110" t="s">
        <v>20</v>
      </c>
      <c r="D21" s="58">
        <v>29</v>
      </c>
      <c r="E21" s="83">
        <v>33</v>
      </c>
      <c r="F21" s="102">
        <f t="shared" si="1"/>
        <v>13.793103448275872</v>
      </c>
      <c r="G21" s="61">
        <f t="shared" si="0"/>
        <v>32.770000000000003</v>
      </c>
    </row>
    <row r="22" spans="1:7" s="61" customFormat="1" ht="24.95" customHeight="1" x14ac:dyDescent="0.2">
      <c r="A22" s="56">
        <v>10</v>
      </c>
      <c r="B22" s="110" t="s">
        <v>21</v>
      </c>
      <c r="C22" s="110" t="s">
        <v>22</v>
      </c>
      <c r="D22" s="58">
        <v>39</v>
      </c>
      <c r="E22" s="83">
        <v>44</v>
      </c>
      <c r="F22" s="102">
        <f t="shared" si="1"/>
        <v>12.820512820512818</v>
      </c>
      <c r="G22" s="61">
        <f t="shared" si="0"/>
        <v>44.07</v>
      </c>
    </row>
    <row r="23" spans="1:7" s="61" customFormat="1" ht="24.95" customHeight="1" x14ac:dyDescent="0.2">
      <c r="A23" s="56">
        <v>11</v>
      </c>
      <c r="B23" s="110" t="s">
        <v>23</v>
      </c>
      <c r="C23" s="110" t="s">
        <v>24</v>
      </c>
      <c r="D23" s="58">
        <v>38</v>
      </c>
      <c r="E23" s="83">
        <v>43</v>
      </c>
      <c r="F23" s="102">
        <f t="shared" si="1"/>
        <v>13.157894736842096</v>
      </c>
      <c r="G23" s="61">
        <f t="shared" si="0"/>
        <v>42.94</v>
      </c>
    </row>
    <row r="24" spans="1:7" s="61" customFormat="1" ht="24.95" customHeight="1" x14ac:dyDescent="0.2">
      <c r="A24" s="56">
        <v>12</v>
      </c>
      <c r="B24" s="110" t="s">
        <v>25</v>
      </c>
      <c r="C24" s="110" t="s">
        <v>26</v>
      </c>
      <c r="D24" s="58">
        <v>28</v>
      </c>
      <c r="E24" s="83">
        <v>32</v>
      </c>
      <c r="F24" s="102">
        <f t="shared" si="1"/>
        <v>14.285714285714278</v>
      </c>
      <c r="G24" s="61">
        <f t="shared" si="0"/>
        <v>31.64</v>
      </c>
    </row>
    <row r="25" spans="1:7" s="61" customFormat="1" ht="24.95" customHeight="1" x14ac:dyDescent="0.2">
      <c r="A25" s="56">
        <v>13</v>
      </c>
      <c r="B25" s="110" t="s">
        <v>27</v>
      </c>
      <c r="C25" s="110" t="s">
        <v>28</v>
      </c>
      <c r="D25" s="58">
        <v>28</v>
      </c>
      <c r="E25" s="83">
        <v>32</v>
      </c>
      <c r="F25" s="102">
        <f t="shared" si="1"/>
        <v>14.285714285714278</v>
      </c>
      <c r="G25" s="61">
        <f t="shared" si="0"/>
        <v>31.64</v>
      </c>
    </row>
    <row r="26" spans="1:7" s="61" customFormat="1" ht="24.95" customHeight="1" x14ac:dyDescent="0.2">
      <c r="A26" s="56">
        <v>14</v>
      </c>
      <c r="B26" s="110" t="s">
        <v>29</v>
      </c>
      <c r="C26" s="110" t="s">
        <v>30</v>
      </c>
      <c r="D26" s="58">
        <v>28</v>
      </c>
      <c r="E26" s="83">
        <v>32</v>
      </c>
      <c r="F26" s="102">
        <f t="shared" si="1"/>
        <v>14.285714285714278</v>
      </c>
      <c r="G26" s="61">
        <f t="shared" si="0"/>
        <v>31.64</v>
      </c>
    </row>
    <row r="27" spans="1:7" s="61" customFormat="1" ht="24.95" customHeight="1" x14ac:dyDescent="0.2">
      <c r="A27" s="56">
        <v>15</v>
      </c>
      <c r="B27" s="110" t="s">
        <v>31</v>
      </c>
      <c r="C27" s="110" t="s">
        <v>32</v>
      </c>
      <c r="D27" s="58">
        <v>19</v>
      </c>
      <c r="E27" s="83">
        <v>22</v>
      </c>
      <c r="F27" s="102">
        <f t="shared" si="1"/>
        <v>15.789473684210535</v>
      </c>
      <c r="G27" s="61">
        <f t="shared" si="0"/>
        <v>21.47</v>
      </c>
    </row>
    <row r="28" spans="1:7" s="61" customFormat="1" ht="24.95" customHeight="1" x14ac:dyDescent="0.2">
      <c r="A28" s="56">
        <v>16</v>
      </c>
      <c r="B28" s="110" t="s">
        <v>33</v>
      </c>
      <c r="C28" s="110" t="s">
        <v>34</v>
      </c>
      <c r="D28" s="58">
        <v>107</v>
      </c>
      <c r="E28" s="83">
        <v>121</v>
      </c>
      <c r="F28" s="102">
        <f t="shared" si="1"/>
        <v>13.084112149532714</v>
      </c>
      <c r="G28" s="61">
        <f t="shared" si="0"/>
        <v>120.91</v>
      </c>
    </row>
    <row r="29" spans="1:7" s="61" customFormat="1" ht="24.95" customHeight="1" x14ac:dyDescent="0.2">
      <c r="A29" s="56">
        <v>17</v>
      </c>
      <c r="B29" s="110" t="s">
        <v>35</v>
      </c>
      <c r="C29" s="110" t="s">
        <v>36</v>
      </c>
      <c r="D29" s="58">
        <v>70</v>
      </c>
      <c r="E29" s="83">
        <v>79.2</v>
      </c>
      <c r="F29" s="102">
        <f t="shared" si="1"/>
        <v>13.142857142857139</v>
      </c>
      <c r="G29" s="61">
        <f t="shared" si="0"/>
        <v>79.099999999999994</v>
      </c>
    </row>
    <row r="30" spans="1:7" s="61" customFormat="1" ht="24.95" customHeight="1" x14ac:dyDescent="0.2">
      <c r="A30" s="56">
        <v>18</v>
      </c>
      <c r="B30" s="110" t="s">
        <v>37</v>
      </c>
      <c r="C30" s="110" t="s">
        <v>38</v>
      </c>
      <c r="D30" s="58">
        <v>70</v>
      </c>
      <c r="E30" s="83">
        <v>79.239999999999995</v>
      </c>
      <c r="F30" s="102">
        <f t="shared" si="1"/>
        <v>13.199999999999989</v>
      </c>
      <c r="G30" s="61">
        <f t="shared" si="0"/>
        <v>79.099999999999994</v>
      </c>
    </row>
    <row r="31" spans="1:7" s="61" customFormat="1" ht="24.95" customHeight="1" x14ac:dyDescent="0.2">
      <c r="A31" s="56">
        <v>19</v>
      </c>
      <c r="B31" s="110" t="s">
        <v>39</v>
      </c>
      <c r="C31" s="110" t="s">
        <v>40</v>
      </c>
      <c r="D31" s="58">
        <v>98</v>
      </c>
      <c r="E31" s="83">
        <v>111</v>
      </c>
      <c r="F31" s="102">
        <f t="shared" si="1"/>
        <v>13.265306122448976</v>
      </c>
      <c r="G31" s="61">
        <f t="shared" si="0"/>
        <v>110.74</v>
      </c>
    </row>
    <row r="32" spans="1:7" s="61" customFormat="1" ht="19.5" customHeight="1" x14ac:dyDescent="0.2">
      <c r="A32" s="56">
        <v>20</v>
      </c>
      <c r="B32" s="110" t="s">
        <v>41</v>
      </c>
      <c r="C32" s="110" t="s">
        <v>42</v>
      </c>
      <c r="D32" s="58">
        <v>27</v>
      </c>
      <c r="E32" s="83">
        <v>31</v>
      </c>
      <c r="F32" s="102">
        <f t="shared" si="1"/>
        <v>14.81481481481481</v>
      </c>
      <c r="G32" s="61">
        <f t="shared" si="0"/>
        <v>30.51</v>
      </c>
    </row>
    <row r="33" spans="1:7" s="61" customFormat="1" ht="24.95" customHeight="1" x14ac:dyDescent="0.2">
      <c r="A33" s="56">
        <v>21</v>
      </c>
      <c r="B33" s="110" t="s">
        <v>43</v>
      </c>
      <c r="C33" s="110" t="s">
        <v>44</v>
      </c>
      <c r="D33" s="58">
        <v>27</v>
      </c>
      <c r="E33" s="83">
        <v>31</v>
      </c>
      <c r="F33" s="102">
        <f t="shared" si="1"/>
        <v>14.81481481481481</v>
      </c>
      <c r="G33" s="61">
        <f t="shared" si="0"/>
        <v>30.51</v>
      </c>
    </row>
    <row r="34" spans="1:7" s="61" customFormat="1" ht="24.95" customHeight="1" x14ac:dyDescent="0.2">
      <c r="A34" s="56">
        <v>22</v>
      </c>
      <c r="B34" s="110" t="s">
        <v>45</v>
      </c>
      <c r="C34" s="110" t="s">
        <v>46</v>
      </c>
      <c r="D34" s="58">
        <v>27</v>
      </c>
      <c r="E34" s="83">
        <v>31</v>
      </c>
      <c r="F34" s="102">
        <f t="shared" si="1"/>
        <v>14.81481481481481</v>
      </c>
      <c r="G34" s="61">
        <f t="shared" si="0"/>
        <v>30.51</v>
      </c>
    </row>
    <row r="35" spans="1:7" s="61" customFormat="1" ht="24.95" customHeight="1" x14ac:dyDescent="0.2">
      <c r="A35" s="56">
        <v>23</v>
      </c>
      <c r="B35" s="110" t="s">
        <v>47</v>
      </c>
      <c r="C35" s="110" t="s">
        <v>48</v>
      </c>
      <c r="D35" s="58">
        <v>57</v>
      </c>
      <c r="E35" s="83">
        <v>65</v>
      </c>
      <c r="F35" s="102">
        <f t="shared" si="1"/>
        <v>14.035087719298247</v>
      </c>
      <c r="G35" s="61">
        <f t="shared" si="0"/>
        <v>64.41</v>
      </c>
    </row>
    <row r="36" spans="1:7" s="61" customFormat="1" ht="24.95" customHeight="1" x14ac:dyDescent="0.2">
      <c r="A36" s="56">
        <v>24</v>
      </c>
      <c r="B36" s="110" t="s">
        <v>49</v>
      </c>
      <c r="C36" s="110" t="s">
        <v>50</v>
      </c>
      <c r="D36" s="58">
        <v>57</v>
      </c>
      <c r="E36" s="83">
        <v>65</v>
      </c>
      <c r="F36" s="102">
        <f t="shared" si="1"/>
        <v>14.035087719298247</v>
      </c>
      <c r="G36" s="61">
        <f t="shared" si="0"/>
        <v>64.41</v>
      </c>
    </row>
    <row r="37" spans="1:7" s="61" customFormat="1" ht="24.95" customHeight="1" x14ac:dyDescent="0.2">
      <c r="A37" s="56">
        <v>25</v>
      </c>
      <c r="B37" s="110" t="s">
        <v>51</v>
      </c>
      <c r="C37" s="110" t="s">
        <v>52</v>
      </c>
      <c r="D37" s="58">
        <v>57</v>
      </c>
      <c r="E37" s="83">
        <v>65</v>
      </c>
      <c r="F37" s="102">
        <f t="shared" si="1"/>
        <v>14.035087719298247</v>
      </c>
      <c r="G37" s="61">
        <f t="shared" si="0"/>
        <v>64.41</v>
      </c>
    </row>
    <row r="38" spans="1:7" s="61" customFormat="1" ht="24.95" customHeight="1" x14ac:dyDescent="0.2">
      <c r="A38" s="56">
        <v>26</v>
      </c>
      <c r="B38" s="110" t="s">
        <v>53</v>
      </c>
      <c r="C38" s="110" t="s">
        <v>54</v>
      </c>
      <c r="D38" s="58">
        <v>68</v>
      </c>
      <c r="E38" s="83">
        <v>77</v>
      </c>
      <c r="F38" s="102">
        <f t="shared" si="1"/>
        <v>13.235294117647058</v>
      </c>
      <c r="G38" s="61">
        <f t="shared" si="0"/>
        <v>76.84</v>
      </c>
    </row>
    <row r="39" spans="1:7" s="61" customFormat="1" ht="24.95" customHeight="1" x14ac:dyDescent="0.2">
      <c r="A39" s="56">
        <v>27</v>
      </c>
      <c r="B39" s="110" t="s">
        <v>55</v>
      </c>
      <c r="C39" s="110" t="s">
        <v>56</v>
      </c>
      <c r="D39" s="58">
        <v>58</v>
      </c>
      <c r="E39" s="83">
        <v>66</v>
      </c>
      <c r="F39" s="102">
        <f t="shared" si="1"/>
        <v>13.793103448275872</v>
      </c>
      <c r="G39" s="61">
        <f t="shared" si="0"/>
        <v>65.540000000000006</v>
      </c>
    </row>
    <row r="40" spans="1:7" s="61" customFormat="1" ht="24.95" customHeight="1" x14ac:dyDescent="0.2">
      <c r="A40" s="56">
        <v>28</v>
      </c>
      <c r="B40" s="110" t="s">
        <v>57</v>
      </c>
      <c r="C40" s="110" t="s">
        <v>58</v>
      </c>
      <c r="D40" s="58">
        <v>77</v>
      </c>
      <c r="E40" s="83">
        <v>87</v>
      </c>
      <c r="F40" s="102">
        <f t="shared" si="1"/>
        <v>12.987012987012989</v>
      </c>
      <c r="G40" s="61">
        <f t="shared" si="0"/>
        <v>87.01</v>
      </c>
    </row>
    <row r="41" spans="1:7" s="61" customFormat="1" ht="24.95" customHeight="1" x14ac:dyDescent="0.2">
      <c r="A41" s="56">
        <v>29</v>
      </c>
      <c r="B41" s="110" t="s">
        <v>59</v>
      </c>
      <c r="C41" s="110" t="s">
        <v>60</v>
      </c>
      <c r="D41" s="58">
        <v>78</v>
      </c>
      <c r="E41" s="83">
        <v>88</v>
      </c>
      <c r="F41" s="102">
        <f t="shared" si="1"/>
        <v>12.820512820512818</v>
      </c>
      <c r="G41" s="61">
        <f t="shared" si="0"/>
        <v>88.14</v>
      </c>
    </row>
    <row r="42" spans="1:7" s="61" customFormat="1" ht="24.95" customHeight="1" x14ac:dyDescent="0.2">
      <c r="A42" s="56">
        <v>30</v>
      </c>
      <c r="B42" s="110" t="s">
        <v>61</v>
      </c>
      <c r="C42" s="110" t="s">
        <v>62</v>
      </c>
      <c r="D42" s="58">
        <v>77</v>
      </c>
      <c r="E42" s="83">
        <v>88</v>
      </c>
      <c r="F42" s="102">
        <f t="shared" si="1"/>
        <v>14.285714285714278</v>
      </c>
      <c r="G42" s="61">
        <f t="shared" si="0"/>
        <v>87.01</v>
      </c>
    </row>
    <row r="43" spans="1:7" s="61" customFormat="1" ht="18" customHeight="1" x14ac:dyDescent="0.2">
      <c r="A43" s="56">
        <v>31</v>
      </c>
      <c r="B43" s="110" t="s">
        <v>63</v>
      </c>
      <c r="C43" s="110" t="s">
        <v>64</v>
      </c>
      <c r="D43" s="58">
        <v>38</v>
      </c>
      <c r="E43" s="83">
        <v>43</v>
      </c>
      <c r="F43" s="102">
        <f t="shared" si="1"/>
        <v>13.157894736842096</v>
      </c>
      <c r="G43" s="61">
        <f t="shared" si="0"/>
        <v>42.94</v>
      </c>
    </row>
    <row r="44" spans="1:7" s="61" customFormat="1" ht="24.95" customHeight="1" x14ac:dyDescent="0.2">
      <c r="A44" s="56">
        <v>32</v>
      </c>
      <c r="B44" s="110" t="s">
        <v>65</v>
      </c>
      <c r="C44" s="110" t="s">
        <v>66</v>
      </c>
      <c r="D44" s="58">
        <v>62</v>
      </c>
      <c r="E44" s="83">
        <v>70</v>
      </c>
      <c r="F44" s="102">
        <f t="shared" si="1"/>
        <v>12.90322580645163</v>
      </c>
      <c r="G44" s="61">
        <f t="shared" si="0"/>
        <v>70.06</v>
      </c>
    </row>
    <row r="45" spans="1:7" s="61" customFormat="1" ht="24.95" customHeight="1" x14ac:dyDescent="0.2">
      <c r="A45" s="56">
        <v>33</v>
      </c>
      <c r="B45" s="110" t="s">
        <v>67</v>
      </c>
      <c r="C45" s="110" t="s">
        <v>68</v>
      </c>
      <c r="D45" s="58">
        <v>32</v>
      </c>
      <c r="E45" s="83">
        <v>36</v>
      </c>
      <c r="F45" s="102">
        <f t="shared" si="1"/>
        <v>12.5</v>
      </c>
      <c r="G45" s="61">
        <f t="shared" si="0"/>
        <v>36.159999999999997</v>
      </c>
    </row>
    <row r="46" spans="1:7" s="61" customFormat="1" ht="24.95" customHeight="1" x14ac:dyDescent="0.2">
      <c r="A46" s="56">
        <v>34</v>
      </c>
      <c r="B46" s="110" t="s">
        <v>69</v>
      </c>
      <c r="C46" s="110" t="s">
        <v>70</v>
      </c>
      <c r="D46" s="58">
        <v>44</v>
      </c>
      <c r="E46" s="83">
        <v>50</v>
      </c>
      <c r="F46" s="102">
        <f t="shared" si="1"/>
        <v>13.63636363636364</v>
      </c>
      <c r="G46" s="61">
        <f t="shared" si="0"/>
        <v>49.72</v>
      </c>
    </row>
    <row r="47" spans="1:7" s="61" customFormat="1" ht="24.95" customHeight="1" x14ac:dyDescent="0.2">
      <c r="A47" s="56">
        <v>35</v>
      </c>
      <c r="B47" s="110" t="s">
        <v>71</v>
      </c>
      <c r="C47" s="110" t="s">
        <v>72</v>
      </c>
      <c r="D47" s="58">
        <v>86</v>
      </c>
      <c r="E47" s="83">
        <v>98</v>
      </c>
      <c r="F47" s="102">
        <f t="shared" si="1"/>
        <v>13.95348837209302</v>
      </c>
      <c r="G47" s="61">
        <f t="shared" si="0"/>
        <v>97.18</v>
      </c>
    </row>
    <row r="48" spans="1:7" s="61" customFormat="1" ht="24.95" customHeight="1" x14ac:dyDescent="0.2">
      <c r="A48" s="56">
        <v>36</v>
      </c>
      <c r="B48" s="110" t="s">
        <v>73</v>
      </c>
      <c r="C48" s="110" t="s">
        <v>74</v>
      </c>
      <c r="D48" s="58">
        <v>38</v>
      </c>
      <c r="E48" s="83">
        <v>43</v>
      </c>
      <c r="F48" s="102">
        <f t="shared" si="1"/>
        <v>13.157894736842096</v>
      </c>
      <c r="G48" s="61">
        <f t="shared" si="0"/>
        <v>42.94</v>
      </c>
    </row>
    <row r="49" spans="1:7" s="61" customFormat="1" ht="24.95" customHeight="1" x14ac:dyDescent="0.2">
      <c r="A49" s="56">
        <v>37</v>
      </c>
      <c r="B49" s="110" t="s">
        <v>75</v>
      </c>
      <c r="C49" s="110" t="s">
        <v>76</v>
      </c>
      <c r="D49" s="58">
        <v>34</v>
      </c>
      <c r="E49" s="83">
        <v>39</v>
      </c>
      <c r="F49" s="102">
        <f t="shared" si="1"/>
        <v>14.705882352941174</v>
      </c>
      <c r="G49" s="61">
        <f t="shared" si="0"/>
        <v>38.42</v>
      </c>
    </row>
    <row r="50" spans="1:7" s="61" customFormat="1" ht="24.95" customHeight="1" x14ac:dyDescent="0.2">
      <c r="A50" s="56">
        <v>38</v>
      </c>
      <c r="B50" s="110" t="s">
        <v>77</v>
      </c>
      <c r="C50" s="110" t="s">
        <v>78</v>
      </c>
      <c r="D50" s="58">
        <v>32</v>
      </c>
      <c r="E50" s="83">
        <v>36</v>
      </c>
      <c r="F50" s="102">
        <f t="shared" si="1"/>
        <v>12.5</v>
      </c>
      <c r="G50" s="61">
        <f t="shared" si="0"/>
        <v>36.159999999999997</v>
      </c>
    </row>
    <row r="51" spans="1:7" s="61" customFormat="1" ht="24.95" customHeight="1" x14ac:dyDescent="0.2">
      <c r="A51" s="56">
        <v>39</v>
      </c>
      <c r="B51" s="110" t="s">
        <v>79</v>
      </c>
      <c r="C51" s="110" t="s">
        <v>80</v>
      </c>
      <c r="D51" s="58">
        <v>86</v>
      </c>
      <c r="E51" s="83">
        <v>98</v>
      </c>
      <c r="F51" s="102">
        <f t="shared" si="1"/>
        <v>13.95348837209302</v>
      </c>
      <c r="G51" s="61">
        <f t="shared" si="0"/>
        <v>97.18</v>
      </c>
    </row>
    <row r="52" spans="1:7" s="61" customFormat="1" ht="24.95" customHeight="1" x14ac:dyDescent="0.2">
      <c r="A52" s="56">
        <v>40</v>
      </c>
      <c r="B52" s="110" t="s">
        <v>81</v>
      </c>
      <c r="C52" s="110" t="s">
        <v>82</v>
      </c>
      <c r="D52" s="58">
        <v>92</v>
      </c>
      <c r="E52" s="83">
        <v>105</v>
      </c>
      <c r="F52" s="102">
        <f t="shared" si="1"/>
        <v>14.130434782608688</v>
      </c>
      <c r="G52" s="61">
        <f t="shared" si="0"/>
        <v>103.96000000000001</v>
      </c>
    </row>
    <row r="53" spans="1:7" s="61" customFormat="1" ht="24.95" customHeight="1" x14ac:dyDescent="0.2">
      <c r="A53" s="56">
        <v>41</v>
      </c>
      <c r="B53" s="110" t="s">
        <v>83</v>
      </c>
      <c r="C53" s="110" t="s">
        <v>84</v>
      </c>
      <c r="D53" s="58">
        <v>28</v>
      </c>
      <c r="E53" s="83">
        <v>32</v>
      </c>
      <c r="F53" s="102">
        <f t="shared" si="1"/>
        <v>14.285714285714278</v>
      </c>
      <c r="G53" s="61">
        <f t="shared" si="0"/>
        <v>31.64</v>
      </c>
    </row>
    <row r="54" spans="1:7" s="61" customFormat="1" ht="24.95" customHeight="1" x14ac:dyDescent="0.2">
      <c r="A54" s="56">
        <v>42</v>
      </c>
      <c r="B54" s="110" t="s">
        <v>85</v>
      </c>
      <c r="C54" s="110" t="s">
        <v>86</v>
      </c>
      <c r="D54" s="58">
        <v>36</v>
      </c>
      <c r="E54" s="83">
        <v>41</v>
      </c>
      <c r="F54" s="102">
        <f t="shared" si="1"/>
        <v>13.888888888888886</v>
      </c>
      <c r="G54" s="61">
        <f t="shared" si="0"/>
        <v>40.68</v>
      </c>
    </row>
    <row r="55" spans="1:7" s="61" customFormat="1" ht="24.95" customHeight="1" x14ac:dyDescent="0.2">
      <c r="A55" s="56">
        <v>43</v>
      </c>
      <c r="B55" s="110" t="s">
        <v>87</v>
      </c>
      <c r="C55" s="110" t="s">
        <v>88</v>
      </c>
      <c r="D55" s="58">
        <v>48</v>
      </c>
      <c r="E55" s="83">
        <v>54</v>
      </c>
      <c r="F55" s="102">
        <f t="shared" si="1"/>
        <v>12.5</v>
      </c>
      <c r="G55" s="61">
        <f t="shared" si="0"/>
        <v>54.24</v>
      </c>
    </row>
    <row r="56" spans="1:7" s="61" customFormat="1" ht="24.95" customHeight="1" x14ac:dyDescent="0.2">
      <c r="A56" s="56">
        <v>44</v>
      </c>
      <c r="B56" s="110" t="s">
        <v>89</v>
      </c>
      <c r="C56" s="110" t="s">
        <v>90</v>
      </c>
      <c r="D56" s="58">
        <v>56</v>
      </c>
      <c r="E56" s="83">
        <v>64</v>
      </c>
      <c r="F56" s="102">
        <f t="shared" si="1"/>
        <v>14.285714285714278</v>
      </c>
      <c r="G56" s="61">
        <f t="shared" si="0"/>
        <v>63.28</v>
      </c>
    </row>
    <row r="57" spans="1:7" s="61" customFormat="1" ht="24.95" customHeight="1" x14ac:dyDescent="0.2">
      <c r="A57" s="56">
        <v>45</v>
      </c>
      <c r="B57" s="110" t="s">
        <v>91</v>
      </c>
      <c r="C57" s="110" t="s">
        <v>92</v>
      </c>
      <c r="D57" s="58">
        <v>28</v>
      </c>
      <c r="E57" s="83">
        <v>32</v>
      </c>
      <c r="F57" s="102">
        <f t="shared" si="1"/>
        <v>14.285714285714278</v>
      </c>
      <c r="G57" s="61">
        <f t="shared" si="0"/>
        <v>31.64</v>
      </c>
    </row>
    <row r="58" spans="1:7" s="61" customFormat="1" ht="24.95" customHeight="1" x14ac:dyDescent="0.2">
      <c r="A58" s="56">
        <v>46</v>
      </c>
      <c r="B58" s="110" t="s">
        <v>93</v>
      </c>
      <c r="C58" s="110" t="s">
        <v>94</v>
      </c>
      <c r="D58" s="58">
        <v>48</v>
      </c>
      <c r="E58" s="83">
        <v>54</v>
      </c>
      <c r="F58" s="102">
        <f t="shared" si="1"/>
        <v>12.5</v>
      </c>
      <c r="G58" s="61">
        <f t="shared" si="0"/>
        <v>54.24</v>
      </c>
    </row>
    <row r="59" spans="1:7" s="61" customFormat="1" ht="24.95" customHeight="1" x14ac:dyDescent="0.2">
      <c r="A59" s="56">
        <v>47</v>
      </c>
      <c r="B59" s="110" t="s">
        <v>95</v>
      </c>
      <c r="C59" s="110" t="s">
        <v>96</v>
      </c>
      <c r="D59" s="58">
        <v>46</v>
      </c>
      <c r="E59" s="83">
        <v>52</v>
      </c>
      <c r="F59" s="102">
        <f t="shared" si="1"/>
        <v>13.043478260869563</v>
      </c>
      <c r="G59" s="61">
        <f t="shared" si="0"/>
        <v>51.980000000000004</v>
      </c>
    </row>
    <row r="60" spans="1:7" s="61" customFormat="1" ht="24.95" customHeight="1" x14ac:dyDescent="0.2">
      <c r="A60" s="56">
        <v>48</v>
      </c>
      <c r="B60" s="110" t="s">
        <v>97</v>
      </c>
      <c r="C60" s="110" t="s">
        <v>98</v>
      </c>
      <c r="D60" s="58">
        <v>31</v>
      </c>
      <c r="E60" s="83">
        <v>35</v>
      </c>
      <c r="F60" s="102">
        <f t="shared" si="1"/>
        <v>12.90322580645163</v>
      </c>
      <c r="G60" s="61">
        <f t="shared" si="0"/>
        <v>35.03</v>
      </c>
    </row>
    <row r="61" spans="1:7" s="61" customFormat="1" ht="24.95" customHeight="1" x14ac:dyDescent="0.2">
      <c r="A61" s="56">
        <v>49</v>
      </c>
      <c r="B61" s="110" t="s">
        <v>99</v>
      </c>
      <c r="C61" s="110" t="s">
        <v>100</v>
      </c>
      <c r="D61" s="58">
        <v>48</v>
      </c>
      <c r="E61" s="83">
        <v>54</v>
      </c>
      <c r="F61" s="102">
        <f t="shared" si="1"/>
        <v>12.5</v>
      </c>
      <c r="G61" s="61">
        <f t="shared" si="0"/>
        <v>54.24</v>
      </c>
    </row>
    <row r="62" spans="1:7" s="61" customFormat="1" ht="24.95" customHeight="1" x14ac:dyDescent="0.2">
      <c r="A62" s="56">
        <v>50</v>
      </c>
      <c r="B62" s="110" t="s">
        <v>101</v>
      </c>
      <c r="C62" s="110" t="s">
        <v>102</v>
      </c>
      <c r="D62" s="58">
        <v>31</v>
      </c>
      <c r="E62" s="83">
        <v>35</v>
      </c>
      <c r="F62" s="102">
        <f t="shared" si="1"/>
        <v>12.90322580645163</v>
      </c>
      <c r="G62" s="61">
        <f t="shared" si="0"/>
        <v>35.03</v>
      </c>
    </row>
    <row r="63" spans="1:7" s="61" customFormat="1" ht="24.95" customHeight="1" x14ac:dyDescent="0.2">
      <c r="A63" s="56">
        <v>51</v>
      </c>
      <c r="B63" s="110" t="s">
        <v>103</v>
      </c>
      <c r="C63" s="110" t="s">
        <v>104</v>
      </c>
      <c r="D63" s="58">
        <v>48</v>
      </c>
      <c r="E63" s="83">
        <v>54</v>
      </c>
      <c r="F63" s="102">
        <f t="shared" si="1"/>
        <v>12.5</v>
      </c>
      <c r="G63" s="61">
        <f t="shared" si="0"/>
        <v>54.24</v>
      </c>
    </row>
    <row r="64" spans="1:7" s="61" customFormat="1" ht="24.95" customHeight="1" x14ac:dyDescent="0.2">
      <c r="A64" s="56">
        <v>52</v>
      </c>
      <c r="B64" s="110" t="s">
        <v>105</v>
      </c>
      <c r="C64" s="110" t="s">
        <v>106</v>
      </c>
      <c r="D64" s="58">
        <v>31</v>
      </c>
      <c r="E64" s="83">
        <v>35</v>
      </c>
      <c r="F64" s="102">
        <f t="shared" si="1"/>
        <v>12.90322580645163</v>
      </c>
      <c r="G64" s="61">
        <f t="shared" si="0"/>
        <v>35.03</v>
      </c>
    </row>
    <row r="65" spans="1:7" s="61" customFormat="1" ht="24.95" customHeight="1" x14ac:dyDescent="0.2">
      <c r="A65" s="56">
        <v>53</v>
      </c>
      <c r="B65" s="110" t="s">
        <v>107</v>
      </c>
      <c r="C65" s="110" t="s">
        <v>108</v>
      </c>
      <c r="D65" s="58">
        <v>48</v>
      </c>
      <c r="E65" s="83">
        <v>54</v>
      </c>
      <c r="F65" s="102">
        <f t="shared" si="1"/>
        <v>12.5</v>
      </c>
      <c r="G65" s="61">
        <f t="shared" si="0"/>
        <v>54.24</v>
      </c>
    </row>
    <row r="66" spans="1:7" s="61" customFormat="1" ht="24.95" customHeight="1" x14ac:dyDescent="0.2">
      <c r="A66" s="56">
        <v>54</v>
      </c>
      <c r="B66" s="110" t="s">
        <v>109</v>
      </c>
      <c r="C66" s="110" t="s">
        <v>110</v>
      </c>
      <c r="D66" s="58">
        <v>31</v>
      </c>
      <c r="E66" s="83">
        <v>35</v>
      </c>
      <c r="F66" s="102">
        <f t="shared" si="1"/>
        <v>12.90322580645163</v>
      </c>
      <c r="G66" s="61">
        <f t="shared" si="0"/>
        <v>35.03</v>
      </c>
    </row>
    <row r="67" spans="1:7" s="61" customFormat="1" ht="24.95" customHeight="1" x14ac:dyDescent="0.2">
      <c r="A67" s="56">
        <v>55</v>
      </c>
      <c r="B67" s="110" t="s">
        <v>111</v>
      </c>
      <c r="C67" s="110" t="s">
        <v>112</v>
      </c>
      <c r="D67" s="58">
        <v>48</v>
      </c>
      <c r="E67" s="83">
        <v>54</v>
      </c>
      <c r="F67" s="102">
        <f t="shared" si="1"/>
        <v>12.5</v>
      </c>
      <c r="G67" s="61">
        <f t="shared" si="0"/>
        <v>54.24</v>
      </c>
    </row>
    <row r="68" spans="1:7" s="61" customFormat="1" ht="24.95" customHeight="1" x14ac:dyDescent="0.2">
      <c r="A68" s="56">
        <v>56</v>
      </c>
      <c r="B68" s="110" t="s">
        <v>113</v>
      </c>
      <c r="C68" s="110" t="s">
        <v>114</v>
      </c>
      <c r="D68" s="58">
        <v>107</v>
      </c>
      <c r="E68" s="83">
        <v>121</v>
      </c>
      <c r="F68" s="102">
        <f t="shared" si="1"/>
        <v>13.084112149532714</v>
      </c>
      <c r="G68" s="61">
        <f t="shared" si="0"/>
        <v>120.91</v>
      </c>
    </row>
    <row r="69" spans="1:7" s="61" customFormat="1" ht="24.95" customHeight="1" x14ac:dyDescent="0.2">
      <c r="A69" s="56">
        <v>57</v>
      </c>
      <c r="B69" s="110" t="s">
        <v>115</v>
      </c>
      <c r="C69" s="110" t="s">
        <v>116</v>
      </c>
      <c r="D69" s="58">
        <v>85</v>
      </c>
      <c r="E69" s="83">
        <v>97</v>
      </c>
      <c r="F69" s="102">
        <f t="shared" si="1"/>
        <v>14.117647058823522</v>
      </c>
      <c r="G69" s="61">
        <f t="shared" si="0"/>
        <v>96.05</v>
      </c>
    </row>
    <row r="70" spans="1:7" s="61" customFormat="1" ht="24.95" customHeight="1" x14ac:dyDescent="0.2">
      <c r="A70" s="56">
        <v>58</v>
      </c>
      <c r="B70" s="110" t="s">
        <v>117</v>
      </c>
      <c r="C70" s="110" t="s">
        <v>118</v>
      </c>
      <c r="D70" s="58">
        <v>60</v>
      </c>
      <c r="E70" s="83">
        <v>68</v>
      </c>
      <c r="F70" s="102">
        <f t="shared" si="1"/>
        <v>13.333333333333329</v>
      </c>
      <c r="G70" s="61">
        <f t="shared" si="0"/>
        <v>67.8</v>
      </c>
    </row>
    <row r="71" spans="1:7" s="61" customFormat="1" ht="24.95" customHeight="1" x14ac:dyDescent="0.2">
      <c r="A71" s="56">
        <v>59</v>
      </c>
      <c r="B71" s="110" t="s">
        <v>119</v>
      </c>
      <c r="C71" s="110" t="s">
        <v>120</v>
      </c>
      <c r="D71" s="58">
        <v>64</v>
      </c>
      <c r="E71" s="83">
        <v>73</v>
      </c>
      <c r="F71" s="102">
        <f t="shared" si="1"/>
        <v>14.0625</v>
      </c>
      <c r="G71" s="61">
        <f t="shared" si="0"/>
        <v>72.319999999999993</v>
      </c>
    </row>
    <row r="72" spans="1:7" s="61" customFormat="1" ht="24.95" customHeight="1" x14ac:dyDescent="0.2">
      <c r="A72" s="56">
        <v>60</v>
      </c>
      <c r="B72" s="110" t="s">
        <v>121</v>
      </c>
      <c r="C72" s="110" t="s">
        <v>122</v>
      </c>
      <c r="D72" s="58">
        <v>44</v>
      </c>
      <c r="E72" s="83">
        <v>50</v>
      </c>
      <c r="F72" s="102">
        <f t="shared" si="1"/>
        <v>13.63636363636364</v>
      </c>
      <c r="G72" s="61">
        <f t="shared" si="0"/>
        <v>49.72</v>
      </c>
    </row>
    <row r="73" spans="1:7" s="61" customFormat="1" ht="24.95" customHeight="1" x14ac:dyDescent="0.2">
      <c r="A73" s="56">
        <v>61</v>
      </c>
      <c r="B73" s="110" t="s">
        <v>123</v>
      </c>
      <c r="C73" s="110" t="s">
        <v>124</v>
      </c>
      <c r="D73" s="58">
        <v>59</v>
      </c>
      <c r="E73" s="83">
        <v>67</v>
      </c>
      <c r="F73" s="102">
        <f t="shared" si="1"/>
        <v>13.559322033898312</v>
      </c>
      <c r="G73" s="61">
        <f t="shared" si="0"/>
        <v>66.67</v>
      </c>
    </row>
    <row r="74" spans="1:7" s="61" customFormat="1" ht="24.95" customHeight="1" x14ac:dyDescent="0.2">
      <c r="A74" s="56">
        <v>62</v>
      </c>
      <c r="B74" s="110" t="s">
        <v>125</v>
      </c>
      <c r="C74" s="110" t="s">
        <v>126</v>
      </c>
      <c r="D74" s="58">
        <v>58</v>
      </c>
      <c r="E74" s="83">
        <v>66</v>
      </c>
      <c r="F74" s="102">
        <f t="shared" si="1"/>
        <v>13.793103448275872</v>
      </c>
      <c r="G74" s="61">
        <f t="shared" si="0"/>
        <v>65.540000000000006</v>
      </c>
    </row>
    <row r="75" spans="1:7" s="61" customFormat="1" ht="24.95" customHeight="1" x14ac:dyDescent="0.2">
      <c r="A75" s="56">
        <v>63</v>
      </c>
      <c r="B75" s="110" t="s">
        <v>127</v>
      </c>
      <c r="C75" s="110" t="s">
        <v>128</v>
      </c>
      <c r="D75" s="58">
        <v>47</v>
      </c>
      <c r="E75" s="83">
        <v>54</v>
      </c>
      <c r="F75" s="102">
        <f t="shared" si="1"/>
        <v>14.893617021276611</v>
      </c>
      <c r="G75" s="61">
        <f t="shared" si="0"/>
        <v>53.11</v>
      </c>
    </row>
    <row r="76" spans="1:7" s="61" customFormat="1" ht="24.95" customHeight="1" x14ac:dyDescent="0.2">
      <c r="A76" s="56">
        <v>64</v>
      </c>
      <c r="B76" s="110" t="s">
        <v>129</v>
      </c>
      <c r="C76" s="110" t="s">
        <v>130</v>
      </c>
      <c r="D76" s="58">
        <v>60</v>
      </c>
      <c r="E76" s="83">
        <v>68</v>
      </c>
      <c r="F76" s="102">
        <f t="shared" si="1"/>
        <v>13.333333333333329</v>
      </c>
      <c r="G76" s="61">
        <f t="shared" si="0"/>
        <v>67.8</v>
      </c>
    </row>
    <row r="77" spans="1:7" s="61" customFormat="1" ht="24.95" customHeight="1" x14ac:dyDescent="0.2">
      <c r="A77" s="56">
        <v>65</v>
      </c>
      <c r="B77" s="110" t="s">
        <v>131</v>
      </c>
      <c r="C77" s="110" t="s">
        <v>132</v>
      </c>
      <c r="D77" s="58">
        <v>39</v>
      </c>
      <c r="E77" s="83">
        <v>44</v>
      </c>
      <c r="F77" s="102">
        <f t="shared" si="1"/>
        <v>12.820512820512818</v>
      </c>
      <c r="G77" s="61">
        <f t="shared" ref="G77:G140" si="2">(D77*$G$11)+D77</f>
        <v>44.07</v>
      </c>
    </row>
    <row r="78" spans="1:7" s="61" customFormat="1" ht="24.95" customHeight="1" x14ac:dyDescent="0.2">
      <c r="A78" s="56">
        <v>66</v>
      </c>
      <c r="B78" s="110" t="s">
        <v>133</v>
      </c>
      <c r="C78" s="110" t="s">
        <v>134</v>
      </c>
      <c r="D78" s="58">
        <v>39</v>
      </c>
      <c r="E78" s="83">
        <v>44</v>
      </c>
      <c r="F78" s="102">
        <f t="shared" ref="F78:F141" si="3">(E78/D78)*100-100</f>
        <v>12.820512820512818</v>
      </c>
      <c r="G78" s="61">
        <f t="shared" si="2"/>
        <v>44.07</v>
      </c>
    </row>
    <row r="79" spans="1:7" s="61" customFormat="1" ht="24.95" customHeight="1" x14ac:dyDescent="0.2">
      <c r="A79" s="56">
        <v>67</v>
      </c>
      <c r="B79" s="110" t="s">
        <v>135</v>
      </c>
      <c r="C79" s="110" t="s">
        <v>136</v>
      </c>
      <c r="D79" s="58">
        <v>39</v>
      </c>
      <c r="E79" s="83">
        <v>44</v>
      </c>
      <c r="F79" s="102">
        <f t="shared" si="3"/>
        <v>12.820512820512818</v>
      </c>
      <c r="G79" s="61">
        <f t="shared" si="2"/>
        <v>44.07</v>
      </c>
    </row>
    <row r="80" spans="1:7" s="61" customFormat="1" ht="24.95" customHeight="1" x14ac:dyDescent="0.2">
      <c r="A80" s="56">
        <v>68</v>
      </c>
      <c r="B80" s="110" t="s">
        <v>137</v>
      </c>
      <c r="C80" s="110" t="s">
        <v>138</v>
      </c>
      <c r="D80" s="58">
        <v>29</v>
      </c>
      <c r="E80" s="83">
        <v>33</v>
      </c>
      <c r="F80" s="102">
        <f t="shared" si="3"/>
        <v>13.793103448275872</v>
      </c>
      <c r="G80" s="61">
        <f t="shared" si="2"/>
        <v>32.770000000000003</v>
      </c>
    </row>
    <row r="81" spans="1:7" s="61" customFormat="1" ht="24.95" customHeight="1" x14ac:dyDescent="0.2">
      <c r="A81" s="56">
        <v>69</v>
      </c>
      <c r="B81" s="110" t="s">
        <v>139</v>
      </c>
      <c r="C81" s="110" t="s">
        <v>140</v>
      </c>
      <c r="D81" s="58">
        <v>39</v>
      </c>
      <c r="E81" s="83">
        <v>44</v>
      </c>
      <c r="F81" s="102">
        <f t="shared" si="3"/>
        <v>12.820512820512818</v>
      </c>
      <c r="G81" s="61">
        <f t="shared" si="2"/>
        <v>44.07</v>
      </c>
    </row>
    <row r="82" spans="1:7" s="61" customFormat="1" ht="24.95" customHeight="1" x14ac:dyDescent="0.2">
      <c r="A82" s="56">
        <v>70</v>
      </c>
      <c r="B82" s="110" t="s">
        <v>141</v>
      </c>
      <c r="C82" s="110" t="s">
        <v>142</v>
      </c>
      <c r="D82" s="58">
        <v>38</v>
      </c>
      <c r="E82" s="83">
        <v>43</v>
      </c>
      <c r="F82" s="102">
        <f t="shared" si="3"/>
        <v>13.157894736842096</v>
      </c>
      <c r="G82" s="61">
        <f t="shared" si="2"/>
        <v>42.94</v>
      </c>
    </row>
    <row r="83" spans="1:7" s="61" customFormat="1" ht="24.95" customHeight="1" x14ac:dyDescent="0.2">
      <c r="A83" s="56">
        <v>71</v>
      </c>
      <c r="B83" s="110" t="s">
        <v>143</v>
      </c>
      <c r="C83" s="110" t="s">
        <v>144</v>
      </c>
      <c r="D83" s="58">
        <v>71</v>
      </c>
      <c r="E83" s="83">
        <v>81</v>
      </c>
      <c r="F83" s="102">
        <f t="shared" si="3"/>
        <v>14.08450704225352</v>
      </c>
      <c r="G83" s="61">
        <f t="shared" si="2"/>
        <v>80.23</v>
      </c>
    </row>
    <row r="84" spans="1:7" s="61" customFormat="1" ht="24.95" customHeight="1" x14ac:dyDescent="0.2">
      <c r="A84" s="56">
        <v>72</v>
      </c>
      <c r="B84" s="110" t="s">
        <v>145</v>
      </c>
      <c r="C84" s="110" t="s">
        <v>146</v>
      </c>
      <c r="D84" s="58">
        <v>29</v>
      </c>
      <c r="E84" s="83">
        <v>33</v>
      </c>
      <c r="F84" s="102">
        <f t="shared" si="3"/>
        <v>13.793103448275872</v>
      </c>
      <c r="G84" s="61">
        <f t="shared" si="2"/>
        <v>32.770000000000003</v>
      </c>
    </row>
    <row r="85" spans="1:7" s="61" customFormat="1" ht="24.95" customHeight="1" x14ac:dyDescent="0.2">
      <c r="A85" s="56">
        <v>73</v>
      </c>
      <c r="B85" s="110" t="s">
        <v>147</v>
      </c>
      <c r="C85" s="110" t="s">
        <v>148</v>
      </c>
      <c r="D85" s="58">
        <v>39</v>
      </c>
      <c r="E85" s="83">
        <v>44</v>
      </c>
      <c r="F85" s="102">
        <f t="shared" si="3"/>
        <v>12.820512820512818</v>
      </c>
      <c r="G85" s="61">
        <f t="shared" si="2"/>
        <v>44.07</v>
      </c>
    </row>
    <row r="86" spans="1:7" s="61" customFormat="1" ht="24.95" customHeight="1" x14ac:dyDescent="0.2">
      <c r="A86" s="56">
        <v>74</v>
      </c>
      <c r="B86" s="110" t="s">
        <v>149</v>
      </c>
      <c r="C86" s="110" t="s">
        <v>150</v>
      </c>
      <c r="D86" s="58">
        <v>39</v>
      </c>
      <c r="E86" s="83">
        <v>44</v>
      </c>
      <c r="F86" s="102">
        <f t="shared" si="3"/>
        <v>12.820512820512818</v>
      </c>
      <c r="G86" s="61">
        <f t="shared" si="2"/>
        <v>44.07</v>
      </c>
    </row>
    <row r="87" spans="1:7" s="61" customFormat="1" ht="24.95" customHeight="1" x14ac:dyDescent="0.2">
      <c r="A87" s="56">
        <v>75</v>
      </c>
      <c r="B87" s="110" t="s">
        <v>151</v>
      </c>
      <c r="C87" s="110" t="s">
        <v>152</v>
      </c>
      <c r="D87" s="58">
        <v>68</v>
      </c>
      <c r="E87" s="83">
        <v>77</v>
      </c>
      <c r="F87" s="102">
        <f t="shared" si="3"/>
        <v>13.235294117647058</v>
      </c>
      <c r="G87" s="61">
        <f t="shared" si="2"/>
        <v>76.84</v>
      </c>
    </row>
    <row r="88" spans="1:7" s="61" customFormat="1" ht="24.95" customHeight="1" x14ac:dyDescent="0.2">
      <c r="A88" s="56">
        <v>76</v>
      </c>
      <c r="B88" s="110" t="s">
        <v>153</v>
      </c>
      <c r="C88" s="110" t="s">
        <v>154</v>
      </c>
      <c r="D88" s="58">
        <v>57</v>
      </c>
      <c r="E88" s="83">
        <v>65</v>
      </c>
      <c r="F88" s="102">
        <f t="shared" si="3"/>
        <v>14.035087719298247</v>
      </c>
      <c r="G88" s="61">
        <f t="shared" si="2"/>
        <v>64.41</v>
      </c>
    </row>
    <row r="89" spans="1:7" s="61" customFormat="1" ht="24.95" customHeight="1" x14ac:dyDescent="0.2">
      <c r="A89" s="56">
        <v>77</v>
      </c>
      <c r="B89" s="110" t="s">
        <v>155</v>
      </c>
      <c r="C89" s="110" t="s">
        <v>156</v>
      </c>
      <c r="D89" s="58">
        <v>38</v>
      </c>
      <c r="E89" s="83">
        <v>43</v>
      </c>
      <c r="F89" s="102">
        <f t="shared" si="3"/>
        <v>13.157894736842096</v>
      </c>
      <c r="G89" s="61">
        <f t="shared" si="2"/>
        <v>42.94</v>
      </c>
    </row>
    <row r="90" spans="1:7" s="61" customFormat="1" ht="24.95" customHeight="1" x14ac:dyDescent="0.2">
      <c r="A90" s="56">
        <v>78</v>
      </c>
      <c r="B90" s="110" t="s">
        <v>157</v>
      </c>
      <c r="C90" s="110" t="s">
        <v>158</v>
      </c>
      <c r="D90" s="58">
        <v>57</v>
      </c>
      <c r="E90" s="83">
        <v>65</v>
      </c>
      <c r="F90" s="102">
        <f t="shared" si="3"/>
        <v>14.035087719298247</v>
      </c>
      <c r="G90" s="61">
        <f t="shared" si="2"/>
        <v>64.41</v>
      </c>
    </row>
    <row r="91" spans="1:7" s="61" customFormat="1" ht="24.95" customHeight="1" x14ac:dyDescent="0.2">
      <c r="A91" s="56">
        <v>79</v>
      </c>
      <c r="B91" s="110" t="s">
        <v>159</v>
      </c>
      <c r="C91" s="110" t="s">
        <v>160</v>
      </c>
      <c r="D91" s="58">
        <v>76</v>
      </c>
      <c r="E91" s="83">
        <v>87</v>
      </c>
      <c r="F91" s="102">
        <f t="shared" si="3"/>
        <v>14.473684210526301</v>
      </c>
      <c r="G91" s="61">
        <f t="shared" si="2"/>
        <v>85.88</v>
      </c>
    </row>
    <row r="92" spans="1:7" s="61" customFormat="1" ht="24.95" customHeight="1" x14ac:dyDescent="0.2">
      <c r="A92" s="56">
        <v>80</v>
      </c>
      <c r="B92" s="110" t="s">
        <v>161</v>
      </c>
      <c r="C92" s="110" t="s">
        <v>162</v>
      </c>
      <c r="D92" s="58">
        <v>30</v>
      </c>
      <c r="E92" s="83">
        <v>34</v>
      </c>
      <c r="F92" s="102">
        <f t="shared" si="3"/>
        <v>13.333333333333329</v>
      </c>
      <c r="G92" s="61">
        <f t="shared" si="2"/>
        <v>33.9</v>
      </c>
    </row>
    <row r="93" spans="1:7" s="61" customFormat="1" ht="24.95" customHeight="1" x14ac:dyDescent="0.2">
      <c r="A93" s="56">
        <v>81</v>
      </c>
      <c r="B93" s="110" t="s">
        <v>163</v>
      </c>
      <c r="C93" s="110" t="s">
        <v>164</v>
      </c>
      <c r="D93" s="58">
        <v>39</v>
      </c>
      <c r="E93" s="83">
        <v>44</v>
      </c>
      <c r="F93" s="102">
        <f t="shared" si="3"/>
        <v>12.820512820512818</v>
      </c>
      <c r="G93" s="61">
        <f t="shared" si="2"/>
        <v>44.07</v>
      </c>
    </row>
    <row r="94" spans="1:7" s="61" customFormat="1" ht="24.95" customHeight="1" x14ac:dyDescent="0.2">
      <c r="A94" s="56">
        <v>82</v>
      </c>
      <c r="B94" s="110" t="s">
        <v>165</v>
      </c>
      <c r="C94" s="110" t="s">
        <v>166</v>
      </c>
      <c r="D94" s="58">
        <v>78</v>
      </c>
      <c r="E94" s="83">
        <v>88</v>
      </c>
      <c r="F94" s="102">
        <f t="shared" si="3"/>
        <v>12.820512820512818</v>
      </c>
      <c r="G94" s="61">
        <f t="shared" si="2"/>
        <v>88.14</v>
      </c>
    </row>
    <row r="95" spans="1:7" s="61" customFormat="1" ht="24.95" customHeight="1" x14ac:dyDescent="0.2">
      <c r="A95" s="56">
        <v>83</v>
      </c>
      <c r="B95" s="110" t="s">
        <v>167</v>
      </c>
      <c r="C95" s="110" t="s">
        <v>168</v>
      </c>
      <c r="D95" s="58">
        <v>57</v>
      </c>
      <c r="E95" s="83">
        <v>64</v>
      </c>
      <c r="F95" s="102">
        <f t="shared" si="3"/>
        <v>12.280701754385959</v>
      </c>
      <c r="G95" s="61">
        <f t="shared" si="2"/>
        <v>64.41</v>
      </c>
    </row>
    <row r="96" spans="1:7" s="61" customFormat="1" ht="24.95" customHeight="1" x14ac:dyDescent="0.2">
      <c r="A96" s="56">
        <v>84</v>
      </c>
      <c r="B96" s="110" t="s">
        <v>169</v>
      </c>
      <c r="C96" s="110" t="s">
        <v>170</v>
      </c>
      <c r="D96" s="58">
        <v>57</v>
      </c>
      <c r="E96" s="83">
        <v>64</v>
      </c>
      <c r="F96" s="102">
        <f t="shared" si="3"/>
        <v>12.280701754385959</v>
      </c>
      <c r="G96" s="61">
        <f t="shared" si="2"/>
        <v>64.41</v>
      </c>
    </row>
    <row r="97" spans="1:7" s="61" customFormat="1" ht="24.95" customHeight="1" x14ac:dyDescent="0.2">
      <c r="A97" s="56">
        <v>85</v>
      </c>
      <c r="B97" s="110" t="s">
        <v>171</v>
      </c>
      <c r="C97" s="110" t="s">
        <v>172</v>
      </c>
      <c r="D97" s="58">
        <v>57</v>
      </c>
      <c r="E97" s="83">
        <v>64</v>
      </c>
      <c r="F97" s="102">
        <f t="shared" si="3"/>
        <v>12.280701754385959</v>
      </c>
      <c r="G97" s="61">
        <f t="shared" si="2"/>
        <v>64.41</v>
      </c>
    </row>
    <row r="98" spans="1:7" s="61" customFormat="1" ht="24.95" customHeight="1" x14ac:dyDescent="0.2">
      <c r="A98" s="56">
        <v>86</v>
      </c>
      <c r="B98" s="110" t="s">
        <v>173</v>
      </c>
      <c r="C98" s="110" t="s">
        <v>174</v>
      </c>
      <c r="D98" s="58">
        <v>38</v>
      </c>
      <c r="E98" s="83">
        <v>43</v>
      </c>
      <c r="F98" s="102">
        <f t="shared" si="3"/>
        <v>13.157894736842096</v>
      </c>
      <c r="G98" s="61">
        <f t="shared" si="2"/>
        <v>42.94</v>
      </c>
    </row>
    <row r="99" spans="1:7" s="61" customFormat="1" ht="24.95" customHeight="1" x14ac:dyDescent="0.2">
      <c r="A99" s="56">
        <v>87</v>
      </c>
      <c r="B99" s="110" t="s">
        <v>175</v>
      </c>
      <c r="C99" s="110" t="s">
        <v>176</v>
      </c>
      <c r="D99" s="58">
        <v>38</v>
      </c>
      <c r="E99" s="83">
        <v>43</v>
      </c>
      <c r="F99" s="102">
        <f t="shared" si="3"/>
        <v>13.157894736842096</v>
      </c>
      <c r="G99" s="61">
        <f t="shared" si="2"/>
        <v>42.94</v>
      </c>
    </row>
    <row r="100" spans="1:7" s="61" customFormat="1" ht="24.95" customHeight="1" x14ac:dyDescent="0.2">
      <c r="A100" s="56">
        <v>88</v>
      </c>
      <c r="B100" s="110" t="s">
        <v>177</v>
      </c>
      <c r="C100" s="110" t="s">
        <v>178</v>
      </c>
      <c r="D100" s="58">
        <v>32</v>
      </c>
      <c r="E100" s="83">
        <v>36</v>
      </c>
      <c r="F100" s="102">
        <f t="shared" si="3"/>
        <v>12.5</v>
      </c>
      <c r="G100" s="61">
        <f t="shared" si="2"/>
        <v>36.159999999999997</v>
      </c>
    </row>
    <row r="101" spans="1:7" s="61" customFormat="1" ht="24.95" customHeight="1" x14ac:dyDescent="0.2">
      <c r="A101" s="56">
        <v>89</v>
      </c>
      <c r="B101" s="110" t="s">
        <v>179</v>
      </c>
      <c r="C101" s="110" t="s">
        <v>180</v>
      </c>
      <c r="D101" s="58">
        <v>38</v>
      </c>
      <c r="E101" s="83">
        <v>43</v>
      </c>
      <c r="F101" s="102">
        <f t="shared" si="3"/>
        <v>13.157894736842096</v>
      </c>
      <c r="G101" s="61">
        <f t="shared" si="2"/>
        <v>42.94</v>
      </c>
    </row>
    <row r="102" spans="1:7" s="61" customFormat="1" ht="24.95" customHeight="1" x14ac:dyDescent="0.2">
      <c r="A102" s="56">
        <v>90</v>
      </c>
      <c r="B102" s="110" t="s">
        <v>181</v>
      </c>
      <c r="C102" s="110" t="s">
        <v>182</v>
      </c>
      <c r="D102" s="58">
        <v>107</v>
      </c>
      <c r="E102" s="83">
        <v>121</v>
      </c>
      <c r="F102" s="102">
        <f t="shared" si="3"/>
        <v>13.084112149532714</v>
      </c>
      <c r="G102" s="61">
        <f t="shared" si="2"/>
        <v>120.91</v>
      </c>
    </row>
    <row r="103" spans="1:7" s="61" customFormat="1" ht="24.95" customHeight="1" x14ac:dyDescent="0.2">
      <c r="A103" s="56">
        <v>91</v>
      </c>
      <c r="B103" s="110" t="s">
        <v>183</v>
      </c>
      <c r="C103" s="110" t="s">
        <v>184</v>
      </c>
      <c r="D103" s="58">
        <v>38</v>
      </c>
      <c r="E103" s="83">
        <v>43</v>
      </c>
      <c r="F103" s="102">
        <f t="shared" si="3"/>
        <v>13.157894736842096</v>
      </c>
      <c r="G103" s="61">
        <f t="shared" si="2"/>
        <v>42.94</v>
      </c>
    </row>
    <row r="104" spans="1:7" s="61" customFormat="1" ht="24.95" customHeight="1" x14ac:dyDescent="0.2">
      <c r="A104" s="56">
        <v>92</v>
      </c>
      <c r="B104" s="110" t="s">
        <v>185</v>
      </c>
      <c r="C104" s="110" t="s">
        <v>186</v>
      </c>
      <c r="D104" s="58">
        <v>56</v>
      </c>
      <c r="E104" s="83">
        <v>64</v>
      </c>
      <c r="F104" s="102">
        <f t="shared" si="3"/>
        <v>14.285714285714278</v>
      </c>
      <c r="G104" s="61">
        <f t="shared" si="2"/>
        <v>63.28</v>
      </c>
    </row>
    <row r="105" spans="1:7" s="61" customFormat="1" ht="24.95" customHeight="1" x14ac:dyDescent="0.2">
      <c r="A105" s="56">
        <v>93</v>
      </c>
      <c r="B105" s="110" t="s">
        <v>187</v>
      </c>
      <c r="C105" s="110" t="s">
        <v>188</v>
      </c>
      <c r="D105" s="58">
        <v>34</v>
      </c>
      <c r="E105" s="83">
        <v>39</v>
      </c>
      <c r="F105" s="102">
        <f t="shared" si="3"/>
        <v>14.705882352941174</v>
      </c>
      <c r="G105" s="61">
        <f t="shared" si="2"/>
        <v>38.42</v>
      </c>
    </row>
    <row r="106" spans="1:7" s="61" customFormat="1" ht="24.95" customHeight="1" x14ac:dyDescent="0.2">
      <c r="A106" s="56">
        <v>94</v>
      </c>
      <c r="B106" s="110" t="s">
        <v>189</v>
      </c>
      <c r="C106" s="110" t="s">
        <v>190</v>
      </c>
      <c r="D106" s="58">
        <v>42</v>
      </c>
      <c r="E106" s="83">
        <v>48</v>
      </c>
      <c r="F106" s="102">
        <f t="shared" si="3"/>
        <v>14.285714285714278</v>
      </c>
      <c r="G106" s="61">
        <f t="shared" si="2"/>
        <v>47.46</v>
      </c>
    </row>
    <row r="107" spans="1:7" s="61" customFormat="1" ht="24.95" customHeight="1" x14ac:dyDescent="0.2">
      <c r="A107" s="56">
        <v>95</v>
      </c>
      <c r="B107" s="110" t="s">
        <v>191</v>
      </c>
      <c r="C107" s="110" t="s">
        <v>192</v>
      </c>
      <c r="D107" s="58">
        <v>40</v>
      </c>
      <c r="E107" s="83">
        <v>45</v>
      </c>
      <c r="F107" s="102">
        <f t="shared" si="3"/>
        <v>12.5</v>
      </c>
      <c r="G107" s="61">
        <f t="shared" si="2"/>
        <v>45.2</v>
      </c>
    </row>
    <row r="108" spans="1:7" s="61" customFormat="1" ht="24.95" customHeight="1" x14ac:dyDescent="0.2">
      <c r="A108" s="56">
        <v>96</v>
      </c>
      <c r="B108" s="110" t="s">
        <v>193</v>
      </c>
      <c r="C108" s="110" t="s">
        <v>194</v>
      </c>
      <c r="D108" s="58">
        <v>59</v>
      </c>
      <c r="E108" s="83">
        <v>67</v>
      </c>
      <c r="F108" s="102">
        <f t="shared" si="3"/>
        <v>13.559322033898312</v>
      </c>
      <c r="G108" s="61">
        <f t="shared" si="2"/>
        <v>66.67</v>
      </c>
    </row>
    <row r="109" spans="1:7" s="61" customFormat="1" ht="24.95" customHeight="1" x14ac:dyDescent="0.2">
      <c r="A109" s="56">
        <v>97</v>
      </c>
      <c r="B109" s="110" t="s">
        <v>195</v>
      </c>
      <c r="C109" s="110" t="s">
        <v>196</v>
      </c>
      <c r="D109" s="58">
        <v>83</v>
      </c>
      <c r="E109" s="83">
        <v>94</v>
      </c>
      <c r="F109" s="102">
        <f t="shared" si="3"/>
        <v>13.253012048192787</v>
      </c>
      <c r="G109" s="61">
        <f t="shared" si="2"/>
        <v>93.79</v>
      </c>
    </row>
    <row r="110" spans="1:7" s="61" customFormat="1" ht="24.95" customHeight="1" x14ac:dyDescent="0.2">
      <c r="A110" s="56">
        <v>98</v>
      </c>
      <c r="B110" s="110" t="s">
        <v>197</v>
      </c>
      <c r="C110" s="110" t="s">
        <v>198</v>
      </c>
      <c r="D110" s="58">
        <v>64</v>
      </c>
      <c r="E110" s="83">
        <v>72</v>
      </c>
      <c r="F110" s="102">
        <f t="shared" si="3"/>
        <v>12.5</v>
      </c>
      <c r="G110" s="61">
        <f t="shared" si="2"/>
        <v>72.319999999999993</v>
      </c>
    </row>
    <row r="111" spans="1:7" s="61" customFormat="1" ht="24.95" customHeight="1" x14ac:dyDescent="0.2">
      <c r="A111" s="56">
        <v>99</v>
      </c>
      <c r="B111" s="110" t="s">
        <v>199</v>
      </c>
      <c r="C111" s="110" t="s">
        <v>200</v>
      </c>
      <c r="D111" s="58">
        <v>25</v>
      </c>
      <c r="E111" s="83">
        <v>28</v>
      </c>
      <c r="F111" s="102">
        <f t="shared" si="3"/>
        <v>12.000000000000014</v>
      </c>
      <c r="G111" s="61">
        <f t="shared" si="2"/>
        <v>28.25</v>
      </c>
    </row>
    <row r="112" spans="1:7" s="61" customFormat="1" ht="24.95" customHeight="1" x14ac:dyDescent="0.2">
      <c r="A112" s="56">
        <v>100</v>
      </c>
      <c r="B112" s="110" t="s">
        <v>201</v>
      </c>
      <c r="C112" s="110" t="s">
        <v>202</v>
      </c>
      <c r="D112" s="58">
        <v>25</v>
      </c>
      <c r="E112" s="83">
        <v>28</v>
      </c>
      <c r="F112" s="102">
        <f t="shared" si="3"/>
        <v>12.000000000000014</v>
      </c>
      <c r="G112" s="61">
        <f t="shared" si="2"/>
        <v>28.25</v>
      </c>
    </row>
    <row r="113" spans="1:7" s="61" customFormat="1" ht="24.95" customHeight="1" x14ac:dyDescent="0.2">
      <c r="A113" s="56">
        <v>101</v>
      </c>
      <c r="B113" s="110" t="s">
        <v>203</v>
      </c>
      <c r="C113" s="110" t="s">
        <v>204</v>
      </c>
      <c r="D113" s="58">
        <v>33</v>
      </c>
      <c r="E113" s="83">
        <v>37</v>
      </c>
      <c r="F113" s="102">
        <f t="shared" si="3"/>
        <v>12.12121212121211</v>
      </c>
      <c r="G113" s="61">
        <f t="shared" si="2"/>
        <v>37.29</v>
      </c>
    </row>
    <row r="114" spans="1:7" s="61" customFormat="1" ht="24.95" customHeight="1" x14ac:dyDescent="0.2">
      <c r="A114" s="56">
        <v>102</v>
      </c>
      <c r="B114" s="110" t="s">
        <v>205</v>
      </c>
      <c r="C114" s="110" t="s">
        <v>206</v>
      </c>
      <c r="D114" s="58">
        <v>52</v>
      </c>
      <c r="E114" s="83">
        <v>59</v>
      </c>
      <c r="F114" s="102">
        <f t="shared" si="3"/>
        <v>13.461538461538453</v>
      </c>
      <c r="G114" s="61">
        <f t="shared" si="2"/>
        <v>58.76</v>
      </c>
    </row>
    <row r="115" spans="1:7" s="61" customFormat="1" ht="24.95" customHeight="1" x14ac:dyDescent="0.2">
      <c r="A115" s="56">
        <v>103</v>
      </c>
      <c r="B115" s="110" t="s">
        <v>207</v>
      </c>
      <c r="C115" s="110" t="s">
        <v>208</v>
      </c>
      <c r="D115" s="58">
        <v>34</v>
      </c>
      <c r="E115" s="83">
        <v>39</v>
      </c>
      <c r="F115" s="102">
        <f t="shared" si="3"/>
        <v>14.705882352941174</v>
      </c>
      <c r="G115" s="61">
        <f t="shared" si="2"/>
        <v>38.42</v>
      </c>
    </row>
    <row r="116" spans="1:7" s="61" customFormat="1" ht="24.95" customHeight="1" x14ac:dyDescent="0.2">
      <c r="A116" s="56">
        <v>104</v>
      </c>
      <c r="B116" s="110" t="s">
        <v>209</v>
      </c>
      <c r="C116" s="110" t="s">
        <v>210</v>
      </c>
      <c r="D116" s="58">
        <v>23</v>
      </c>
      <c r="E116" s="83">
        <v>26.07</v>
      </c>
      <c r="F116" s="102">
        <f t="shared" si="3"/>
        <v>13.34782608695653</v>
      </c>
      <c r="G116" s="61">
        <f t="shared" si="2"/>
        <v>25.990000000000002</v>
      </c>
    </row>
    <row r="117" spans="1:7" s="61" customFormat="1" ht="24.95" customHeight="1" x14ac:dyDescent="0.2">
      <c r="A117" s="56">
        <v>105</v>
      </c>
      <c r="B117" s="110" t="s">
        <v>211</v>
      </c>
      <c r="C117" s="110" t="s">
        <v>212</v>
      </c>
      <c r="D117" s="58">
        <v>137</v>
      </c>
      <c r="E117" s="83">
        <v>155</v>
      </c>
      <c r="F117" s="102">
        <f t="shared" si="3"/>
        <v>13.138686131386862</v>
      </c>
      <c r="G117" s="61">
        <f t="shared" si="2"/>
        <v>154.81</v>
      </c>
    </row>
    <row r="118" spans="1:7" s="61" customFormat="1" ht="24.95" customHeight="1" x14ac:dyDescent="0.2">
      <c r="A118" s="56">
        <v>106</v>
      </c>
      <c r="B118" s="110" t="s">
        <v>213</v>
      </c>
      <c r="C118" s="110" t="s">
        <v>214</v>
      </c>
      <c r="D118" s="58">
        <v>45</v>
      </c>
      <c r="E118" s="83">
        <v>51</v>
      </c>
      <c r="F118" s="102">
        <f t="shared" si="3"/>
        <v>13.333333333333329</v>
      </c>
      <c r="G118" s="61">
        <f t="shared" si="2"/>
        <v>50.85</v>
      </c>
    </row>
    <row r="119" spans="1:7" s="61" customFormat="1" ht="24.95" customHeight="1" x14ac:dyDescent="0.2">
      <c r="A119" s="56">
        <v>107</v>
      </c>
      <c r="B119" s="110" t="s">
        <v>215</v>
      </c>
      <c r="C119" s="110" t="s">
        <v>216</v>
      </c>
      <c r="D119" s="58">
        <v>137</v>
      </c>
      <c r="E119" s="83">
        <v>157</v>
      </c>
      <c r="F119" s="102">
        <f t="shared" si="3"/>
        <v>14.59854014598541</v>
      </c>
      <c r="G119" s="61">
        <f t="shared" si="2"/>
        <v>154.81</v>
      </c>
    </row>
    <row r="120" spans="1:7" s="61" customFormat="1" ht="24.95" customHeight="1" x14ac:dyDescent="0.2">
      <c r="A120" s="56">
        <v>108</v>
      </c>
      <c r="B120" s="110" t="s">
        <v>217</v>
      </c>
      <c r="C120" s="110" t="s">
        <v>218</v>
      </c>
      <c r="D120" s="58">
        <v>40</v>
      </c>
      <c r="E120" s="83">
        <v>45</v>
      </c>
      <c r="F120" s="102">
        <f t="shared" si="3"/>
        <v>12.5</v>
      </c>
      <c r="G120" s="61">
        <f t="shared" si="2"/>
        <v>45.2</v>
      </c>
    </row>
    <row r="121" spans="1:7" s="61" customFormat="1" ht="24.95" customHeight="1" x14ac:dyDescent="0.2">
      <c r="A121" s="56">
        <v>109</v>
      </c>
      <c r="B121" s="110" t="s">
        <v>219</v>
      </c>
      <c r="C121" s="110" t="s">
        <v>220</v>
      </c>
      <c r="D121" s="58">
        <v>53</v>
      </c>
      <c r="E121" s="83">
        <v>60</v>
      </c>
      <c r="F121" s="102">
        <f t="shared" si="3"/>
        <v>13.20754716981132</v>
      </c>
      <c r="G121" s="61">
        <f t="shared" si="2"/>
        <v>59.89</v>
      </c>
    </row>
    <row r="122" spans="1:7" s="61" customFormat="1" ht="24.95" customHeight="1" x14ac:dyDescent="0.2">
      <c r="A122" s="56">
        <v>110</v>
      </c>
      <c r="B122" s="110" t="s">
        <v>221</v>
      </c>
      <c r="C122" s="110" t="s">
        <v>222</v>
      </c>
      <c r="D122" s="58">
        <v>34</v>
      </c>
      <c r="E122" s="83">
        <v>39</v>
      </c>
      <c r="F122" s="102">
        <f t="shared" si="3"/>
        <v>14.705882352941174</v>
      </c>
      <c r="G122" s="61">
        <f t="shared" si="2"/>
        <v>38.42</v>
      </c>
    </row>
    <row r="123" spans="1:7" s="61" customFormat="1" ht="24.95" customHeight="1" x14ac:dyDescent="0.2">
      <c r="A123" s="56">
        <v>111</v>
      </c>
      <c r="B123" s="110" t="s">
        <v>223</v>
      </c>
      <c r="C123" s="110" t="s">
        <v>224</v>
      </c>
      <c r="D123" s="58">
        <v>89</v>
      </c>
      <c r="E123" s="83">
        <v>101</v>
      </c>
      <c r="F123" s="102">
        <f t="shared" si="3"/>
        <v>13.483146067415746</v>
      </c>
      <c r="G123" s="61">
        <f t="shared" si="2"/>
        <v>100.57</v>
      </c>
    </row>
    <row r="124" spans="1:7" s="61" customFormat="1" ht="24.95" customHeight="1" x14ac:dyDescent="0.2">
      <c r="A124" s="56">
        <v>112</v>
      </c>
      <c r="B124" s="110" t="s">
        <v>225</v>
      </c>
      <c r="C124" s="110" t="s">
        <v>226</v>
      </c>
      <c r="D124" s="58">
        <v>21</v>
      </c>
      <c r="E124" s="83">
        <v>24</v>
      </c>
      <c r="F124" s="102">
        <f t="shared" si="3"/>
        <v>14.285714285714278</v>
      </c>
      <c r="G124" s="61">
        <f t="shared" si="2"/>
        <v>23.73</v>
      </c>
    </row>
    <row r="125" spans="1:7" s="61" customFormat="1" ht="25.5" customHeight="1" x14ac:dyDescent="0.2">
      <c r="A125" s="56">
        <v>113</v>
      </c>
      <c r="B125" s="110" t="s">
        <v>227</v>
      </c>
      <c r="C125" s="110" t="s">
        <v>228</v>
      </c>
      <c r="D125" s="58">
        <v>53</v>
      </c>
      <c r="E125" s="83">
        <v>60</v>
      </c>
      <c r="F125" s="102">
        <f t="shared" si="3"/>
        <v>13.20754716981132</v>
      </c>
      <c r="G125" s="61">
        <f t="shared" si="2"/>
        <v>59.89</v>
      </c>
    </row>
    <row r="126" spans="1:7" s="61" customFormat="1" ht="24.95" customHeight="1" x14ac:dyDescent="0.2">
      <c r="A126" s="56">
        <v>114</v>
      </c>
      <c r="B126" s="110" t="s">
        <v>229</v>
      </c>
      <c r="C126" s="110" t="s">
        <v>230</v>
      </c>
      <c r="D126" s="58">
        <v>64</v>
      </c>
      <c r="E126" s="83">
        <v>73</v>
      </c>
      <c r="F126" s="102">
        <f t="shared" si="3"/>
        <v>14.0625</v>
      </c>
      <c r="G126" s="61">
        <f t="shared" si="2"/>
        <v>72.319999999999993</v>
      </c>
    </row>
    <row r="127" spans="1:7" s="61" customFormat="1" ht="24.95" customHeight="1" x14ac:dyDescent="0.2">
      <c r="A127" s="56">
        <v>115</v>
      </c>
      <c r="B127" s="110" t="s">
        <v>231</v>
      </c>
      <c r="C127" s="110" t="s">
        <v>232</v>
      </c>
      <c r="D127" s="58">
        <v>67</v>
      </c>
      <c r="E127" s="83">
        <v>76</v>
      </c>
      <c r="F127" s="102">
        <f t="shared" si="3"/>
        <v>13.432835820895519</v>
      </c>
      <c r="G127" s="61">
        <f t="shared" si="2"/>
        <v>75.710000000000008</v>
      </c>
    </row>
    <row r="128" spans="1:7" s="61" customFormat="1" ht="24.95" customHeight="1" x14ac:dyDescent="0.2">
      <c r="A128" s="56">
        <v>116</v>
      </c>
      <c r="B128" s="110" t="s">
        <v>233</v>
      </c>
      <c r="C128" s="110" t="s">
        <v>234</v>
      </c>
      <c r="D128" s="58">
        <v>62</v>
      </c>
      <c r="E128" s="83">
        <v>71</v>
      </c>
      <c r="F128" s="102">
        <f t="shared" si="3"/>
        <v>14.516129032258078</v>
      </c>
      <c r="G128" s="61">
        <f t="shared" si="2"/>
        <v>70.06</v>
      </c>
    </row>
    <row r="129" spans="1:7" s="61" customFormat="1" ht="24.95" customHeight="1" x14ac:dyDescent="0.2">
      <c r="A129" s="56">
        <v>117</v>
      </c>
      <c r="B129" s="110" t="s">
        <v>235</v>
      </c>
      <c r="C129" s="110" t="s">
        <v>236</v>
      </c>
      <c r="D129" s="58">
        <v>26</v>
      </c>
      <c r="E129" s="83">
        <v>29</v>
      </c>
      <c r="F129" s="102">
        <f t="shared" si="3"/>
        <v>11.538461538461547</v>
      </c>
      <c r="G129" s="61">
        <f t="shared" si="2"/>
        <v>29.38</v>
      </c>
    </row>
    <row r="130" spans="1:7" s="61" customFormat="1" ht="24.95" customHeight="1" x14ac:dyDescent="0.2">
      <c r="A130" s="56">
        <v>118</v>
      </c>
      <c r="B130" s="110" t="s">
        <v>237</v>
      </c>
      <c r="C130" s="110" t="s">
        <v>238</v>
      </c>
      <c r="D130" s="58">
        <v>49</v>
      </c>
      <c r="E130" s="83">
        <v>56</v>
      </c>
      <c r="F130" s="102">
        <f t="shared" si="3"/>
        <v>14.285714285714278</v>
      </c>
      <c r="G130" s="61">
        <f t="shared" si="2"/>
        <v>55.37</v>
      </c>
    </row>
    <row r="131" spans="1:7" s="61" customFormat="1" ht="24.95" customHeight="1" x14ac:dyDescent="0.2">
      <c r="A131" s="56">
        <v>119</v>
      </c>
      <c r="B131" s="110" t="s">
        <v>239</v>
      </c>
      <c r="C131" s="110" t="s">
        <v>240</v>
      </c>
      <c r="D131" s="58">
        <v>67</v>
      </c>
      <c r="E131" s="83">
        <v>76</v>
      </c>
      <c r="F131" s="102">
        <f t="shared" si="3"/>
        <v>13.432835820895519</v>
      </c>
      <c r="G131" s="61">
        <f t="shared" si="2"/>
        <v>75.710000000000008</v>
      </c>
    </row>
    <row r="132" spans="1:7" s="61" customFormat="1" ht="24.95" customHeight="1" x14ac:dyDescent="0.2">
      <c r="A132" s="56">
        <v>120</v>
      </c>
      <c r="B132" s="110" t="s">
        <v>241</v>
      </c>
      <c r="C132" s="110" t="s">
        <v>242</v>
      </c>
      <c r="D132" s="58">
        <v>35</v>
      </c>
      <c r="E132" s="83">
        <v>40</v>
      </c>
      <c r="F132" s="102">
        <f t="shared" si="3"/>
        <v>14.285714285714278</v>
      </c>
      <c r="G132" s="61">
        <f t="shared" si="2"/>
        <v>39.549999999999997</v>
      </c>
    </row>
    <row r="133" spans="1:7" s="61" customFormat="1" ht="24.95" customHeight="1" x14ac:dyDescent="0.2">
      <c r="A133" s="56">
        <v>121</v>
      </c>
      <c r="B133" s="110" t="s">
        <v>243</v>
      </c>
      <c r="C133" s="110" t="s">
        <v>244</v>
      </c>
      <c r="D133" s="58">
        <v>51</v>
      </c>
      <c r="E133" s="83">
        <v>58.55</v>
      </c>
      <c r="F133" s="102">
        <f t="shared" si="3"/>
        <v>14.803921568627445</v>
      </c>
      <c r="G133" s="61">
        <f t="shared" si="2"/>
        <v>57.63</v>
      </c>
    </row>
    <row r="134" spans="1:7" s="61" customFormat="1" ht="24.95" customHeight="1" x14ac:dyDescent="0.2">
      <c r="A134" s="56">
        <v>122</v>
      </c>
      <c r="B134" s="110" t="s">
        <v>245</v>
      </c>
      <c r="C134" s="110" t="s">
        <v>246</v>
      </c>
      <c r="D134" s="58">
        <v>59</v>
      </c>
      <c r="E134" s="83">
        <v>67</v>
      </c>
      <c r="F134" s="102">
        <f t="shared" si="3"/>
        <v>13.559322033898312</v>
      </c>
      <c r="G134" s="61">
        <f t="shared" si="2"/>
        <v>66.67</v>
      </c>
    </row>
    <row r="135" spans="1:7" s="61" customFormat="1" ht="24.95" customHeight="1" x14ac:dyDescent="0.2">
      <c r="A135" s="56">
        <v>123</v>
      </c>
      <c r="B135" s="110" t="s">
        <v>247</v>
      </c>
      <c r="C135" s="110" t="s">
        <v>248</v>
      </c>
      <c r="D135" s="58">
        <v>24</v>
      </c>
      <c r="E135" s="83">
        <v>27</v>
      </c>
      <c r="F135" s="102">
        <f t="shared" si="3"/>
        <v>12.5</v>
      </c>
      <c r="G135" s="61">
        <f t="shared" si="2"/>
        <v>27.12</v>
      </c>
    </row>
    <row r="136" spans="1:7" s="61" customFormat="1" ht="24.95" customHeight="1" x14ac:dyDescent="0.2">
      <c r="A136" s="56">
        <v>124</v>
      </c>
      <c r="B136" s="110" t="s">
        <v>249</v>
      </c>
      <c r="C136" s="110" t="s">
        <v>250</v>
      </c>
      <c r="D136" s="58">
        <v>24</v>
      </c>
      <c r="E136" s="83">
        <v>27</v>
      </c>
      <c r="F136" s="102">
        <f t="shared" si="3"/>
        <v>12.5</v>
      </c>
      <c r="G136" s="61">
        <f t="shared" si="2"/>
        <v>27.12</v>
      </c>
    </row>
    <row r="137" spans="1:7" s="61" customFormat="1" ht="24.95" customHeight="1" x14ac:dyDescent="0.2">
      <c r="A137" s="56">
        <v>125</v>
      </c>
      <c r="B137" s="110" t="s">
        <v>251</v>
      </c>
      <c r="C137" s="110" t="s">
        <v>252</v>
      </c>
      <c r="D137" s="58">
        <v>24</v>
      </c>
      <c r="E137" s="83">
        <v>27</v>
      </c>
      <c r="F137" s="102">
        <f t="shared" si="3"/>
        <v>12.5</v>
      </c>
      <c r="G137" s="61">
        <f t="shared" si="2"/>
        <v>27.12</v>
      </c>
    </row>
    <row r="138" spans="1:7" s="61" customFormat="1" ht="24.95" customHeight="1" x14ac:dyDescent="0.2">
      <c r="A138" s="56">
        <v>126</v>
      </c>
      <c r="B138" s="110" t="s">
        <v>253</v>
      </c>
      <c r="C138" s="110" t="s">
        <v>254</v>
      </c>
      <c r="D138" s="58">
        <v>24</v>
      </c>
      <c r="E138" s="83">
        <v>27</v>
      </c>
      <c r="F138" s="102">
        <f t="shared" si="3"/>
        <v>12.5</v>
      </c>
      <c r="G138" s="61">
        <f t="shared" si="2"/>
        <v>27.12</v>
      </c>
    </row>
    <row r="139" spans="1:7" s="61" customFormat="1" ht="24.95" customHeight="1" x14ac:dyDescent="0.2">
      <c r="A139" s="56">
        <v>127</v>
      </c>
      <c r="B139" s="110" t="s">
        <v>255</v>
      </c>
      <c r="C139" s="110" t="s">
        <v>256</v>
      </c>
      <c r="D139" s="58">
        <v>24</v>
      </c>
      <c r="E139" s="83">
        <v>27</v>
      </c>
      <c r="F139" s="102">
        <f t="shared" si="3"/>
        <v>12.5</v>
      </c>
      <c r="G139" s="61">
        <f t="shared" si="2"/>
        <v>27.12</v>
      </c>
    </row>
    <row r="140" spans="1:7" s="61" customFormat="1" ht="24.95" customHeight="1" x14ac:dyDescent="0.2">
      <c r="A140" s="56">
        <v>128</v>
      </c>
      <c r="B140" s="110" t="s">
        <v>257</v>
      </c>
      <c r="C140" s="110" t="s">
        <v>258</v>
      </c>
      <c r="D140" s="58">
        <v>24</v>
      </c>
      <c r="E140" s="83">
        <v>27</v>
      </c>
      <c r="F140" s="102">
        <f t="shared" si="3"/>
        <v>12.5</v>
      </c>
      <c r="G140" s="61">
        <f t="shared" si="2"/>
        <v>27.12</v>
      </c>
    </row>
    <row r="141" spans="1:7" s="61" customFormat="1" ht="24.95" customHeight="1" x14ac:dyDescent="0.2">
      <c r="A141" s="56">
        <v>129</v>
      </c>
      <c r="B141" s="110" t="s">
        <v>259</v>
      </c>
      <c r="C141" s="110" t="s">
        <v>260</v>
      </c>
      <c r="D141" s="58">
        <v>57</v>
      </c>
      <c r="E141" s="83">
        <v>64</v>
      </c>
      <c r="F141" s="102">
        <f t="shared" si="3"/>
        <v>12.280701754385959</v>
      </c>
      <c r="G141" s="61">
        <f t="shared" ref="G141:G204" si="4">(D141*$G$11)+D141</f>
        <v>64.41</v>
      </c>
    </row>
    <row r="142" spans="1:7" s="61" customFormat="1" ht="24.95" customHeight="1" x14ac:dyDescent="0.2">
      <c r="A142" s="56">
        <v>130</v>
      </c>
      <c r="B142" s="110" t="s">
        <v>261</v>
      </c>
      <c r="C142" s="110" t="s">
        <v>262</v>
      </c>
      <c r="D142" s="58">
        <v>56</v>
      </c>
      <c r="E142" s="83">
        <v>63</v>
      </c>
      <c r="F142" s="102">
        <f t="shared" ref="F142:F205" si="5">(E142/D142)*100-100</f>
        <v>12.5</v>
      </c>
      <c r="G142" s="61">
        <f t="shared" si="4"/>
        <v>63.28</v>
      </c>
    </row>
    <row r="143" spans="1:7" s="61" customFormat="1" ht="24.95" customHeight="1" x14ac:dyDescent="0.2">
      <c r="A143" s="56">
        <v>131</v>
      </c>
      <c r="B143" s="110" t="s">
        <v>263</v>
      </c>
      <c r="C143" s="110" t="s">
        <v>264</v>
      </c>
      <c r="D143" s="58">
        <v>67</v>
      </c>
      <c r="E143" s="83">
        <v>76</v>
      </c>
      <c r="F143" s="102">
        <f t="shared" si="5"/>
        <v>13.432835820895519</v>
      </c>
      <c r="G143" s="61">
        <f t="shared" si="4"/>
        <v>75.710000000000008</v>
      </c>
    </row>
    <row r="144" spans="1:7" s="61" customFormat="1" ht="24.95" customHeight="1" x14ac:dyDescent="0.2">
      <c r="A144" s="56">
        <v>132</v>
      </c>
      <c r="B144" s="110" t="s">
        <v>265</v>
      </c>
      <c r="C144" s="110" t="s">
        <v>266</v>
      </c>
      <c r="D144" s="58">
        <v>19</v>
      </c>
      <c r="E144" s="83">
        <v>22</v>
      </c>
      <c r="F144" s="102">
        <f t="shared" si="5"/>
        <v>15.789473684210535</v>
      </c>
      <c r="G144" s="61">
        <f t="shared" si="4"/>
        <v>21.47</v>
      </c>
    </row>
    <row r="145" spans="1:7" s="61" customFormat="1" ht="24.95" customHeight="1" x14ac:dyDescent="0.2">
      <c r="A145" s="56">
        <v>133</v>
      </c>
      <c r="B145" s="110" t="s">
        <v>267</v>
      </c>
      <c r="C145" s="110" t="s">
        <v>268</v>
      </c>
      <c r="D145" s="58">
        <v>58</v>
      </c>
      <c r="E145" s="83">
        <v>66</v>
      </c>
      <c r="F145" s="102">
        <f t="shared" si="5"/>
        <v>13.793103448275872</v>
      </c>
      <c r="G145" s="61">
        <f t="shared" si="4"/>
        <v>65.540000000000006</v>
      </c>
    </row>
    <row r="146" spans="1:7" s="61" customFormat="1" ht="24.95" customHeight="1" x14ac:dyDescent="0.2">
      <c r="A146" s="56">
        <v>134</v>
      </c>
      <c r="B146" s="110" t="s">
        <v>269</v>
      </c>
      <c r="C146" s="110" t="s">
        <v>270</v>
      </c>
      <c r="D146" s="58">
        <v>27</v>
      </c>
      <c r="E146" s="83">
        <v>31</v>
      </c>
      <c r="F146" s="102">
        <f t="shared" si="5"/>
        <v>14.81481481481481</v>
      </c>
      <c r="G146" s="61">
        <f t="shared" si="4"/>
        <v>30.51</v>
      </c>
    </row>
    <row r="147" spans="1:7" s="61" customFormat="1" ht="24.95" customHeight="1" x14ac:dyDescent="0.2">
      <c r="A147" s="56">
        <v>135</v>
      </c>
      <c r="B147" s="110" t="s">
        <v>271</v>
      </c>
      <c r="C147" s="110" t="s">
        <v>272</v>
      </c>
      <c r="D147" s="58">
        <v>27</v>
      </c>
      <c r="E147" s="83">
        <v>31</v>
      </c>
      <c r="F147" s="102">
        <f t="shared" si="5"/>
        <v>14.81481481481481</v>
      </c>
      <c r="G147" s="61">
        <f t="shared" si="4"/>
        <v>30.51</v>
      </c>
    </row>
    <row r="148" spans="1:7" s="61" customFormat="1" ht="24.95" customHeight="1" x14ac:dyDescent="0.2">
      <c r="A148" s="56">
        <v>136</v>
      </c>
      <c r="B148" s="110" t="s">
        <v>273</v>
      </c>
      <c r="C148" s="110" t="s">
        <v>274</v>
      </c>
      <c r="D148" s="58">
        <v>120</v>
      </c>
      <c r="E148" s="83">
        <v>137</v>
      </c>
      <c r="F148" s="102">
        <f t="shared" si="5"/>
        <v>14.166666666666657</v>
      </c>
      <c r="G148" s="61">
        <f t="shared" si="4"/>
        <v>135.6</v>
      </c>
    </row>
    <row r="149" spans="1:7" s="61" customFormat="1" ht="24.95" customHeight="1" x14ac:dyDescent="0.2">
      <c r="A149" s="56">
        <v>137</v>
      </c>
      <c r="B149" s="110" t="s">
        <v>275</v>
      </c>
      <c r="C149" s="110" t="s">
        <v>276</v>
      </c>
      <c r="D149" s="58">
        <v>27</v>
      </c>
      <c r="E149" s="83">
        <v>31</v>
      </c>
      <c r="F149" s="102">
        <f t="shared" si="5"/>
        <v>14.81481481481481</v>
      </c>
      <c r="G149" s="61">
        <f t="shared" si="4"/>
        <v>30.51</v>
      </c>
    </row>
    <row r="150" spans="1:7" s="61" customFormat="1" ht="24.95" customHeight="1" x14ac:dyDescent="0.2">
      <c r="A150" s="56">
        <v>138</v>
      </c>
      <c r="B150" s="110" t="s">
        <v>277</v>
      </c>
      <c r="C150" s="110" t="s">
        <v>278</v>
      </c>
      <c r="D150" s="58">
        <v>81</v>
      </c>
      <c r="E150" s="83">
        <v>92</v>
      </c>
      <c r="F150" s="102">
        <f t="shared" si="5"/>
        <v>13.58024691358024</v>
      </c>
      <c r="G150" s="61">
        <f t="shared" si="4"/>
        <v>91.53</v>
      </c>
    </row>
    <row r="151" spans="1:7" s="61" customFormat="1" ht="24.95" customHeight="1" x14ac:dyDescent="0.2">
      <c r="A151" s="56">
        <v>139</v>
      </c>
      <c r="B151" s="110" t="s">
        <v>279</v>
      </c>
      <c r="C151" s="110" t="s">
        <v>280</v>
      </c>
      <c r="D151" s="58">
        <v>38</v>
      </c>
      <c r="E151" s="83">
        <v>43</v>
      </c>
      <c r="F151" s="102">
        <f t="shared" si="5"/>
        <v>13.157894736842096</v>
      </c>
      <c r="G151" s="61">
        <f t="shared" si="4"/>
        <v>42.94</v>
      </c>
    </row>
    <row r="152" spans="1:7" s="61" customFormat="1" ht="24.95" customHeight="1" x14ac:dyDescent="0.2">
      <c r="A152" s="56">
        <v>140</v>
      </c>
      <c r="B152" s="110" t="s">
        <v>281</v>
      </c>
      <c r="C152" s="110" t="s">
        <v>282</v>
      </c>
      <c r="D152" s="58">
        <v>62</v>
      </c>
      <c r="E152" s="83">
        <v>71</v>
      </c>
      <c r="F152" s="102">
        <f t="shared" si="5"/>
        <v>14.516129032258078</v>
      </c>
      <c r="G152" s="61">
        <f t="shared" si="4"/>
        <v>70.06</v>
      </c>
    </row>
    <row r="153" spans="1:7" s="61" customFormat="1" ht="24.95" customHeight="1" x14ac:dyDescent="0.2">
      <c r="A153" s="56">
        <v>141</v>
      </c>
      <c r="B153" s="110" t="s">
        <v>283</v>
      </c>
      <c r="C153" s="110" t="s">
        <v>284</v>
      </c>
      <c r="D153" s="58">
        <v>51</v>
      </c>
      <c r="E153" s="83">
        <v>57.46</v>
      </c>
      <c r="F153" s="102">
        <f t="shared" si="5"/>
        <v>12.666666666666671</v>
      </c>
      <c r="G153" s="61">
        <f t="shared" si="4"/>
        <v>57.63</v>
      </c>
    </row>
    <row r="154" spans="1:7" s="61" customFormat="1" ht="24.95" customHeight="1" x14ac:dyDescent="0.2">
      <c r="A154" s="56">
        <v>142</v>
      </c>
      <c r="B154" s="110" t="s">
        <v>285</v>
      </c>
      <c r="C154" s="110" t="s">
        <v>286</v>
      </c>
      <c r="D154" s="58">
        <v>55</v>
      </c>
      <c r="E154" s="83">
        <v>62</v>
      </c>
      <c r="F154" s="102">
        <f t="shared" si="5"/>
        <v>12.72727272727272</v>
      </c>
      <c r="G154" s="61">
        <f t="shared" si="4"/>
        <v>62.15</v>
      </c>
    </row>
    <row r="155" spans="1:7" s="61" customFormat="1" ht="24.95" customHeight="1" x14ac:dyDescent="0.2">
      <c r="A155" s="56">
        <v>143</v>
      </c>
      <c r="B155" s="110" t="s">
        <v>287</v>
      </c>
      <c r="C155" s="110" t="s">
        <v>288</v>
      </c>
      <c r="D155" s="58">
        <v>50</v>
      </c>
      <c r="E155" s="83">
        <v>57</v>
      </c>
      <c r="F155" s="102">
        <f t="shared" si="5"/>
        <v>13.999999999999986</v>
      </c>
      <c r="G155" s="61">
        <f t="shared" si="4"/>
        <v>56.5</v>
      </c>
    </row>
    <row r="156" spans="1:7" s="61" customFormat="1" ht="24.95" customHeight="1" x14ac:dyDescent="0.2">
      <c r="A156" s="56">
        <v>144</v>
      </c>
      <c r="B156" s="110" t="s">
        <v>289</v>
      </c>
      <c r="C156" s="110" t="s">
        <v>290</v>
      </c>
      <c r="D156" s="58">
        <v>1738</v>
      </c>
      <c r="E156" s="83">
        <v>1994.39</v>
      </c>
      <c r="F156" s="102">
        <f t="shared" si="5"/>
        <v>14.752013808975846</v>
      </c>
      <c r="G156" s="61">
        <f t="shared" si="4"/>
        <v>1963.94</v>
      </c>
    </row>
    <row r="157" spans="1:7" s="61" customFormat="1" ht="24.95" customHeight="1" x14ac:dyDescent="0.2">
      <c r="A157" s="56">
        <v>145</v>
      </c>
      <c r="B157" s="110" t="s">
        <v>291</v>
      </c>
      <c r="C157" s="110" t="s">
        <v>292</v>
      </c>
      <c r="D157" s="58">
        <v>39</v>
      </c>
      <c r="E157" s="83">
        <v>44</v>
      </c>
      <c r="F157" s="102">
        <f t="shared" si="5"/>
        <v>12.820512820512818</v>
      </c>
      <c r="G157" s="61">
        <f t="shared" si="4"/>
        <v>44.07</v>
      </c>
    </row>
    <row r="158" spans="1:7" s="61" customFormat="1" ht="24.95" customHeight="1" x14ac:dyDescent="0.2">
      <c r="A158" s="56">
        <v>146</v>
      </c>
      <c r="B158" s="110" t="s">
        <v>293</v>
      </c>
      <c r="C158" s="110" t="s">
        <v>294</v>
      </c>
      <c r="D158" s="58">
        <v>2257</v>
      </c>
      <c r="E158" s="83">
        <v>2578.77</v>
      </c>
      <c r="F158" s="102">
        <f t="shared" si="5"/>
        <v>14.256535223748344</v>
      </c>
      <c r="G158" s="61">
        <f t="shared" si="4"/>
        <v>2550.41</v>
      </c>
    </row>
    <row r="159" spans="1:7" s="61" customFormat="1" ht="24.95" customHeight="1" x14ac:dyDescent="0.2">
      <c r="A159" s="56">
        <v>147</v>
      </c>
      <c r="B159" s="110" t="s">
        <v>295</v>
      </c>
      <c r="C159" s="110" t="s">
        <v>296</v>
      </c>
      <c r="D159" s="58">
        <v>89</v>
      </c>
      <c r="E159" s="83">
        <v>101</v>
      </c>
      <c r="F159" s="102">
        <f t="shared" si="5"/>
        <v>13.483146067415746</v>
      </c>
      <c r="G159" s="61">
        <f t="shared" si="4"/>
        <v>100.57</v>
      </c>
    </row>
    <row r="160" spans="1:7" s="61" customFormat="1" ht="24.95" customHeight="1" x14ac:dyDescent="0.2">
      <c r="A160" s="56">
        <v>148</v>
      </c>
      <c r="B160" s="110" t="s">
        <v>297</v>
      </c>
      <c r="C160" s="110" t="s">
        <v>298</v>
      </c>
      <c r="D160" s="58">
        <v>172</v>
      </c>
      <c r="E160" s="83">
        <v>194.64</v>
      </c>
      <c r="F160" s="102">
        <f t="shared" si="5"/>
        <v>13.16279069767441</v>
      </c>
      <c r="G160" s="61">
        <f t="shared" si="4"/>
        <v>194.36</v>
      </c>
    </row>
    <row r="161" spans="1:7" s="61" customFormat="1" ht="24.95" customHeight="1" x14ac:dyDescent="0.2">
      <c r="A161" s="56">
        <v>149</v>
      </c>
      <c r="B161" s="110" t="s">
        <v>299</v>
      </c>
      <c r="C161" s="110" t="s">
        <v>300</v>
      </c>
      <c r="D161" s="58">
        <v>130</v>
      </c>
      <c r="E161" s="83">
        <v>147</v>
      </c>
      <c r="F161" s="102">
        <f t="shared" si="5"/>
        <v>13.07692307692308</v>
      </c>
      <c r="G161" s="61">
        <f t="shared" si="4"/>
        <v>146.9</v>
      </c>
    </row>
    <row r="162" spans="1:7" s="61" customFormat="1" ht="24.95" customHeight="1" x14ac:dyDescent="0.2">
      <c r="A162" s="56">
        <v>150</v>
      </c>
      <c r="B162" s="110" t="s">
        <v>301</v>
      </c>
      <c r="C162" s="110" t="s">
        <v>302</v>
      </c>
      <c r="D162" s="58">
        <v>60</v>
      </c>
      <c r="E162" s="83">
        <v>68</v>
      </c>
      <c r="F162" s="102">
        <f t="shared" si="5"/>
        <v>13.333333333333329</v>
      </c>
      <c r="G162" s="61">
        <f t="shared" si="4"/>
        <v>67.8</v>
      </c>
    </row>
    <row r="163" spans="1:7" s="61" customFormat="1" ht="24.95" customHeight="1" x14ac:dyDescent="0.2">
      <c r="A163" s="56">
        <v>151</v>
      </c>
      <c r="B163" s="110" t="s">
        <v>303</v>
      </c>
      <c r="C163" s="110" t="s">
        <v>304</v>
      </c>
      <c r="D163" s="58">
        <v>41</v>
      </c>
      <c r="E163" s="83">
        <v>47</v>
      </c>
      <c r="F163" s="102">
        <f t="shared" si="5"/>
        <v>14.634146341463406</v>
      </c>
      <c r="G163" s="61">
        <f t="shared" si="4"/>
        <v>46.33</v>
      </c>
    </row>
    <row r="164" spans="1:7" s="61" customFormat="1" ht="24.95" customHeight="1" x14ac:dyDescent="0.2">
      <c r="A164" s="56">
        <v>152</v>
      </c>
      <c r="B164" s="110" t="s">
        <v>305</v>
      </c>
      <c r="C164" s="110" t="s">
        <v>306</v>
      </c>
      <c r="D164" s="58">
        <v>140</v>
      </c>
      <c r="E164" s="83">
        <v>159</v>
      </c>
      <c r="F164" s="102">
        <f t="shared" si="5"/>
        <v>13.571428571428569</v>
      </c>
      <c r="G164" s="61">
        <f t="shared" si="4"/>
        <v>158.19999999999999</v>
      </c>
    </row>
    <row r="165" spans="1:7" s="61" customFormat="1" ht="24.95" customHeight="1" x14ac:dyDescent="0.2">
      <c r="A165" s="56">
        <v>153</v>
      </c>
      <c r="B165" s="110" t="s">
        <v>307</v>
      </c>
      <c r="C165" s="110" t="s">
        <v>308</v>
      </c>
      <c r="D165" s="58">
        <v>203</v>
      </c>
      <c r="E165" s="83">
        <v>232</v>
      </c>
      <c r="F165" s="102">
        <f t="shared" si="5"/>
        <v>14.285714285714278</v>
      </c>
      <c r="G165" s="61">
        <f t="shared" si="4"/>
        <v>229.39</v>
      </c>
    </row>
    <row r="166" spans="1:7" s="61" customFormat="1" ht="24.95" customHeight="1" x14ac:dyDescent="0.2">
      <c r="A166" s="56">
        <v>154</v>
      </c>
      <c r="B166" s="110" t="s">
        <v>309</v>
      </c>
      <c r="C166" s="110" t="s">
        <v>310</v>
      </c>
      <c r="D166" s="58">
        <v>100</v>
      </c>
      <c r="E166" s="83">
        <v>113</v>
      </c>
      <c r="F166" s="102">
        <f t="shared" si="5"/>
        <v>12.999999999999986</v>
      </c>
      <c r="G166" s="61">
        <f t="shared" si="4"/>
        <v>113</v>
      </c>
    </row>
    <row r="167" spans="1:7" s="61" customFormat="1" ht="24.95" customHeight="1" x14ac:dyDescent="0.2">
      <c r="A167" s="56">
        <v>155</v>
      </c>
      <c r="B167" s="110" t="s">
        <v>311</v>
      </c>
      <c r="C167" s="110" t="s">
        <v>312</v>
      </c>
      <c r="D167" s="58">
        <v>190</v>
      </c>
      <c r="E167" s="83">
        <v>217</v>
      </c>
      <c r="F167" s="102">
        <f t="shared" si="5"/>
        <v>14.21052631578948</v>
      </c>
      <c r="G167" s="61">
        <f t="shared" si="4"/>
        <v>214.7</v>
      </c>
    </row>
    <row r="168" spans="1:7" s="61" customFormat="1" ht="24.95" customHeight="1" x14ac:dyDescent="0.2">
      <c r="A168" s="56">
        <v>156</v>
      </c>
      <c r="B168" s="110" t="s">
        <v>313</v>
      </c>
      <c r="C168" s="110" t="s">
        <v>314</v>
      </c>
      <c r="D168" s="58">
        <v>123</v>
      </c>
      <c r="E168" s="83">
        <v>139</v>
      </c>
      <c r="F168" s="102">
        <f t="shared" si="5"/>
        <v>13.00813008130082</v>
      </c>
      <c r="G168" s="61">
        <f t="shared" si="4"/>
        <v>138.99</v>
      </c>
    </row>
    <row r="169" spans="1:7" s="61" customFormat="1" ht="24.95" customHeight="1" x14ac:dyDescent="0.2">
      <c r="A169" s="56">
        <v>157</v>
      </c>
      <c r="B169" s="110" t="s">
        <v>315</v>
      </c>
      <c r="C169" s="110" t="s">
        <v>316</v>
      </c>
      <c r="D169" s="58">
        <v>100</v>
      </c>
      <c r="E169" s="83">
        <v>114</v>
      </c>
      <c r="F169" s="102">
        <f t="shared" si="5"/>
        <v>13.999999999999986</v>
      </c>
      <c r="G169" s="61">
        <f t="shared" si="4"/>
        <v>113</v>
      </c>
    </row>
    <row r="170" spans="1:7" s="61" customFormat="1" ht="24.95" customHeight="1" x14ac:dyDescent="0.2">
      <c r="A170" s="56">
        <v>158</v>
      </c>
      <c r="B170" s="110" t="s">
        <v>317</v>
      </c>
      <c r="C170" s="110" t="s">
        <v>318</v>
      </c>
      <c r="D170" s="58">
        <v>88</v>
      </c>
      <c r="E170" s="83">
        <v>100</v>
      </c>
      <c r="F170" s="102">
        <f t="shared" si="5"/>
        <v>13.63636363636364</v>
      </c>
      <c r="G170" s="61">
        <f t="shared" si="4"/>
        <v>99.44</v>
      </c>
    </row>
    <row r="171" spans="1:7" s="61" customFormat="1" ht="24.95" customHeight="1" x14ac:dyDescent="0.2">
      <c r="A171" s="56">
        <v>159</v>
      </c>
      <c r="B171" s="110" t="s">
        <v>319</v>
      </c>
      <c r="C171" s="110" t="s">
        <v>320</v>
      </c>
      <c r="D171" s="58">
        <v>52</v>
      </c>
      <c r="E171" s="83">
        <v>59</v>
      </c>
      <c r="F171" s="102">
        <f t="shared" si="5"/>
        <v>13.461538461538453</v>
      </c>
      <c r="G171" s="61">
        <f t="shared" si="4"/>
        <v>58.76</v>
      </c>
    </row>
    <row r="172" spans="1:7" s="61" customFormat="1" ht="24.95" customHeight="1" x14ac:dyDescent="0.2">
      <c r="A172" s="56">
        <v>160</v>
      </c>
      <c r="B172" s="110" t="s">
        <v>321</v>
      </c>
      <c r="C172" s="110" t="s">
        <v>322</v>
      </c>
      <c r="D172" s="58">
        <v>148</v>
      </c>
      <c r="E172" s="83">
        <v>168</v>
      </c>
      <c r="F172" s="102">
        <f t="shared" si="5"/>
        <v>13.513513513513516</v>
      </c>
      <c r="G172" s="61">
        <f t="shared" si="4"/>
        <v>167.24</v>
      </c>
    </row>
    <row r="173" spans="1:7" s="61" customFormat="1" ht="24.95" customHeight="1" x14ac:dyDescent="0.2">
      <c r="A173" s="56">
        <v>161</v>
      </c>
      <c r="B173" s="110" t="s">
        <v>323</v>
      </c>
      <c r="C173" s="110" t="s">
        <v>324</v>
      </c>
      <c r="D173" s="58">
        <v>183</v>
      </c>
      <c r="E173" s="83">
        <v>207</v>
      </c>
      <c r="F173" s="102">
        <f t="shared" si="5"/>
        <v>13.114754098360649</v>
      </c>
      <c r="G173" s="61">
        <f t="shared" si="4"/>
        <v>206.79</v>
      </c>
    </row>
    <row r="174" spans="1:7" s="61" customFormat="1" ht="24.95" customHeight="1" x14ac:dyDescent="0.2">
      <c r="A174" s="56">
        <v>162</v>
      </c>
      <c r="B174" s="110" t="s">
        <v>325</v>
      </c>
      <c r="C174" s="110" t="s">
        <v>326</v>
      </c>
      <c r="D174" s="58">
        <v>50</v>
      </c>
      <c r="E174" s="83">
        <v>57</v>
      </c>
      <c r="F174" s="102">
        <f t="shared" si="5"/>
        <v>13.999999999999986</v>
      </c>
      <c r="G174" s="61">
        <f t="shared" si="4"/>
        <v>56.5</v>
      </c>
    </row>
    <row r="175" spans="1:7" s="61" customFormat="1" ht="24.95" customHeight="1" x14ac:dyDescent="0.2">
      <c r="A175" s="56">
        <v>163</v>
      </c>
      <c r="B175" s="110" t="s">
        <v>327</v>
      </c>
      <c r="C175" s="110" t="s">
        <v>1816</v>
      </c>
      <c r="D175" s="58">
        <v>94</v>
      </c>
      <c r="E175" s="83">
        <v>107</v>
      </c>
      <c r="F175" s="102">
        <f t="shared" si="5"/>
        <v>13.829787234042556</v>
      </c>
      <c r="G175" s="61">
        <f t="shared" si="4"/>
        <v>106.22</v>
      </c>
    </row>
    <row r="176" spans="1:7" s="61" customFormat="1" ht="24.95" customHeight="1" x14ac:dyDescent="0.2">
      <c r="A176" s="56">
        <v>164</v>
      </c>
      <c r="B176" s="110" t="s">
        <v>329</v>
      </c>
      <c r="C176" s="110" t="s">
        <v>330</v>
      </c>
      <c r="D176" s="58">
        <v>107</v>
      </c>
      <c r="E176" s="83">
        <v>122</v>
      </c>
      <c r="F176" s="102">
        <f t="shared" si="5"/>
        <v>14.018691588785032</v>
      </c>
      <c r="G176" s="61">
        <f t="shared" si="4"/>
        <v>120.91</v>
      </c>
    </row>
    <row r="177" spans="1:7" s="61" customFormat="1" ht="24.95" customHeight="1" x14ac:dyDescent="0.2">
      <c r="A177" s="56">
        <v>165</v>
      </c>
      <c r="B177" s="110" t="s">
        <v>331</v>
      </c>
      <c r="C177" s="110" t="s">
        <v>332</v>
      </c>
      <c r="D177" s="58">
        <v>104</v>
      </c>
      <c r="E177" s="83">
        <v>118</v>
      </c>
      <c r="F177" s="102">
        <f t="shared" si="5"/>
        <v>13.461538461538453</v>
      </c>
      <c r="G177" s="61">
        <f t="shared" si="4"/>
        <v>117.52</v>
      </c>
    </row>
    <row r="178" spans="1:7" s="61" customFormat="1" ht="24.95" customHeight="1" x14ac:dyDescent="0.2">
      <c r="A178" s="56">
        <v>166</v>
      </c>
      <c r="B178" s="110" t="s">
        <v>333</v>
      </c>
      <c r="C178" s="110" t="s">
        <v>334</v>
      </c>
      <c r="D178" s="58">
        <v>170</v>
      </c>
      <c r="E178" s="83">
        <v>194</v>
      </c>
      <c r="F178" s="102">
        <f t="shared" si="5"/>
        <v>14.117647058823522</v>
      </c>
      <c r="G178" s="61">
        <f t="shared" si="4"/>
        <v>192.1</v>
      </c>
    </row>
    <row r="179" spans="1:7" s="61" customFormat="1" ht="24.95" customHeight="1" x14ac:dyDescent="0.2">
      <c r="A179" s="56">
        <v>167</v>
      </c>
      <c r="B179" s="110" t="s">
        <v>335</v>
      </c>
      <c r="C179" s="110" t="s">
        <v>336</v>
      </c>
      <c r="D179" s="58">
        <v>204</v>
      </c>
      <c r="E179" s="83">
        <v>234</v>
      </c>
      <c r="F179" s="102">
        <f t="shared" si="5"/>
        <v>14.705882352941174</v>
      </c>
      <c r="G179" s="61">
        <f t="shared" si="4"/>
        <v>230.52</v>
      </c>
    </row>
    <row r="180" spans="1:7" s="61" customFormat="1" ht="24.95" customHeight="1" x14ac:dyDescent="0.2">
      <c r="A180" s="56">
        <v>168</v>
      </c>
      <c r="B180" s="110" t="s">
        <v>337</v>
      </c>
      <c r="C180" s="110" t="s">
        <v>338</v>
      </c>
      <c r="D180" s="58">
        <v>252</v>
      </c>
      <c r="E180" s="83">
        <v>287</v>
      </c>
      <c r="F180" s="102">
        <f t="shared" si="5"/>
        <v>13.888888888888886</v>
      </c>
      <c r="G180" s="61">
        <f t="shared" si="4"/>
        <v>284.76</v>
      </c>
    </row>
    <row r="181" spans="1:7" s="61" customFormat="1" ht="24.95" customHeight="1" x14ac:dyDescent="0.2">
      <c r="A181" s="56">
        <v>169</v>
      </c>
      <c r="B181" s="110" t="s">
        <v>339</v>
      </c>
      <c r="C181" s="110" t="s">
        <v>340</v>
      </c>
      <c r="D181" s="58">
        <v>211</v>
      </c>
      <c r="E181" s="83">
        <v>241</v>
      </c>
      <c r="F181" s="102">
        <f t="shared" si="5"/>
        <v>14.218009478672982</v>
      </c>
      <c r="G181" s="61">
        <f t="shared" si="4"/>
        <v>238.43</v>
      </c>
    </row>
    <row r="182" spans="1:7" s="61" customFormat="1" ht="24.95" customHeight="1" x14ac:dyDescent="0.2">
      <c r="A182" s="56">
        <v>170</v>
      </c>
      <c r="B182" s="110" t="s">
        <v>341</v>
      </c>
      <c r="C182" s="110" t="s">
        <v>342</v>
      </c>
      <c r="D182" s="58">
        <v>103</v>
      </c>
      <c r="E182" s="83">
        <v>117</v>
      </c>
      <c r="F182" s="102">
        <f t="shared" si="5"/>
        <v>13.592233009708735</v>
      </c>
      <c r="G182" s="61">
        <f t="shared" si="4"/>
        <v>116.39</v>
      </c>
    </row>
    <row r="183" spans="1:7" s="61" customFormat="1" ht="24.95" customHeight="1" x14ac:dyDescent="0.2">
      <c r="A183" s="56">
        <v>171</v>
      </c>
      <c r="B183" s="110" t="s">
        <v>343</v>
      </c>
      <c r="C183" s="110" t="s">
        <v>344</v>
      </c>
      <c r="D183" s="58">
        <v>93</v>
      </c>
      <c r="E183" s="83">
        <v>106</v>
      </c>
      <c r="F183" s="102">
        <f t="shared" si="5"/>
        <v>13.978494623655919</v>
      </c>
      <c r="G183" s="61">
        <f t="shared" si="4"/>
        <v>105.09</v>
      </c>
    </row>
    <row r="184" spans="1:7" s="61" customFormat="1" ht="24.95" customHeight="1" x14ac:dyDescent="0.2">
      <c r="A184" s="56">
        <v>172</v>
      </c>
      <c r="B184" s="110" t="s">
        <v>345</v>
      </c>
      <c r="C184" s="110" t="s">
        <v>346</v>
      </c>
      <c r="D184" s="58">
        <v>49</v>
      </c>
      <c r="E184" s="83">
        <v>56</v>
      </c>
      <c r="F184" s="102">
        <f t="shared" si="5"/>
        <v>14.285714285714278</v>
      </c>
      <c r="G184" s="61">
        <f t="shared" si="4"/>
        <v>55.37</v>
      </c>
    </row>
    <row r="185" spans="1:7" s="61" customFormat="1" ht="24.95" customHeight="1" x14ac:dyDescent="0.2">
      <c r="A185" s="56">
        <v>173</v>
      </c>
      <c r="B185" s="110" t="s">
        <v>347</v>
      </c>
      <c r="C185" s="110" t="s">
        <v>348</v>
      </c>
      <c r="D185" s="58">
        <v>169</v>
      </c>
      <c r="E185" s="83">
        <v>192.48</v>
      </c>
      <c r="F185" s="102">
        <f t="shared" si="5"/>
        <v>13.89349112426035</v>
      </c>
      <c r="G185" s="61">
        <f t="shared" si="4"/>
        <v>190.97</v>
      </c>
    </row>
    <row r="186" spans="1:7" s="61" customFormat="1" ht="24.95" customHeight="1" x14ac:dyDescent="0.2">
      <c r="A186" s="56">
        <v>174</v>
      </c>
      <c r="B186" s="110" t="s">
        <v>349</v>
      </c>
      <c r="C186" s="110" t="s">
        <v>350</v>
      </c>
      <c r="D186" s="58">
        <v>112</v>
      </c>
      <c r="E186" s="83">
        <v>128</v>
      </c>
      <c r="F186" s="102">
        <f t="shared" si="5"/>
        <v>14.285714285714278</v>
      </c>
      <c r="G186" s="61">
        <f t="shared" si="4"/>
        <v>126.56</v>
      </c>
    </row>
    <row r="187" spans="1:7" s="61" customFormat="1" ht="24.95" customHeight="1" x14ac:dyDescent="0.2">
      <c r="A187" s="56">
        <v>175</v>
      </c>
      <c r="B187" s="110" t="s">
        <v>351</v>
      </c>
      <c r="C187" s="110" t="s">
        <v>352</v>
      </c>
      <c r="D187" s="58">
        <v>111</v>
      </c>
      <c r="E187" s="83">
        <v>126</v>
      </c>
      <c r="F187" s="102">
        <f t="shared" si="5"/>
        <v>13.513513513513516</v>
      </c>
      <c r="G187" s="61">
        <f t="shared" si="4"/>
        <v>125.43</v>
      </c>
    </row>
    <row r="188" spans="1:7" s="61" customFormat="1" ht="24.95" customHeight="1" x14ac:dyDescent="0.2">
      <c r="A188" s="56">
        <v>176</v>
      </c>
      <c r="B188" s="110" t="s">
        <v>353</v>
      </c>
      <c r="C188" s="110" t="s">
        <v>354</v>
      </c>
      <c r="D188" s="58">
        <v>561</v>
      </c>
      <c r="E188" s="83">
        <v>635.33000000000004</v>
      </c>
      <c r="F188" s="102">
        <f t="shared" si="5"/>
        <v>13.249554367201426</v>
      </c>
      <c r="G188" s="61">
        <f t="shared" si="4"/>
        <v>633.93000000000006</v>
      </c>
    </row>
    <row r="189" spans="1:7" s="61" customFormat="1" ht="24.95" customHeight="1" x14ac:dyDescent="0.2">
      <c r="A189" s="56">
        <v>177</v>
      </c>
      <c r="B189" s="110" t="s">
        <v>355</v>
      </c>
      <c r="C189" s="110" t="s">
        <v>356</v>
      </c>
      <c r="D189" s="58">
        <v>561</v>
      </c>
      <c r="E189" s="83">
        <v>635.33000000000004</v>
      </c>
      <c r="F189" s="102">
        <f t="shared" si="5"/>
        <v>13.249554367201426</v>
      </c>
      <c r="G189" s="61">
        <f t="shared" si="4"/>
        <v>633.93000000000006</v>
      </c>
    </row>
    <row r="190" spans="1:7" s="61" customFormat="1" ht="24.95" customHeight="1" x14ac:dyDescent="0.2">
      <c r="A190" s="56">
        <v>178</v>
      </c>
      <c r="B190" s="110" t="s">
        <v>357</v>
      </c>
      <c r="C190" s="110" t="s">
        <v>358</v>
      </c>
      <c r="D190" s="58">
        <v>561</v>
      </c>
      <c r="E190" s="83">
        <v>635.33000000000004</v>
      </c>
      <c r="F190" s="102">
        <f t="shared" si="5"/>
        <v>13.249554367201426</v>
      </c>
      <c r="G190" s="61">
        <f t="shared" si="4"/>
        <v>633.93000000000006</v>
      </c>
    </row>
    <row r="191" spans="1:7" s="61" customFormat="1" ht="24.95" customHeight="1" x14ac:dyDescent="0.2">
      <c r="A191" s="56">
        <v>179</v>
      </c>
      <c r="B191" s="110" t="s">
        <v>359</v>
      </c>
      <c r="C191" s="110" t="s">
        <v>360</v>
      </c>
      <c r="D191" s="58">
        <v>2142</v>
      </c>
      <c r="E191" s="83">
        <v>2421</v>
      </c>
      <c r="F191" s="102">
        <f t="shared" si="5"/>
        <v>13.025210084033617</v>
      </c>
      <c r="G191" s="61">
        <f t="shared" si="4"/>
        <v>2420.46</v>
      </c>
    </row>
    <row r="192" spans="1:7" s="61" customFormat="1" ht="24.95" customHeight="1" x14ac:dyDescent="0.2">
      <c r="A192" s="56">
        <v>180</v>
      </c>
      <c r="B192" s="110" t="s">
        <v>361</v>
      </c>
      <c r="C192" s="110" t="s">
        <v>362</v>
      </c>
      <c r="D192" s="58">
        <v>961</v>
      </c>
      <c r="E192" s="83">
        <v>1082.17</v>
      </c>
      <c r="F192" s="102">
        <f t="shared" si="5"/>
        <v>12.60874089490116</v>
      </c>
      <c r="G192" s="61">
        <f t="shared" si="4"/>
        <v>1085.93</v>
      </c>
    </row>
    <row r="193" spans="1:7" s="61" customFormat="1" ht="24.95" customHeight="1" x14ac:dyDescent="0.2">
      <c r="A193" s="56">
        <v>181</v>
      </c>
      <c r="B193" s="110" t="s">
        <v>363</v>
      </c>
      <c r="C193" s="110" t="s">
        <v>364</v>
      </c>
      <c r="D193" s="58">
        <v>944</v>
      </c>
      <c r="E193" s="83">
        <v>1062.1600000000001</v>
      </c>
      <c r="F193" s="102">
        <f t="shared" si="5"/>
        <v>12.516949152542381</v>
      </c>
      <c r="G193" s="61">
        <f t="shared" si="4"/>
        <v>1066.72</v>
      </c>
    </row>
    <row r="194" spans="1:7" s="61" customFormat="1" ht="24.95" customHeight="1" x14ac:dyDescent="0.2">
      <c r="A194" s="56">
        <v>182</v>
      </c>
      <c r="B194" s="110" t="s">
        <v>365</v>
      </c>
      <c r="C194" s="110" t="s">
        <v>366</v>
      </c>
      <c r="D194" s="58">
        <v>2696</v>
      </c>
      <c r="E194" s="83">
        <v>3061.41</v>
      </c>
      <c r="F194" s="102">
        <f t="shared" si="5"/>
        <v>13.553783382789319</v>
      </c>
      <c r="G194" s="61">
        <f t="shared" si="4"/>
        <v>3046.48</v>
      </c>
    </row>
    <row r="195" spans="1:7" s="61" customFormat="1" ht="24.95" customHeight="1" x14ac:dyDescent="0.2">
      <c r="A195" s="56">
        <v>183</v>
      </c>
      <c r="B195" s="110" t="s">
        <v>367</v>
      </c>
      <c r="C195" s="110" t="s">
        <v>368</v>
      </c>
      <c r="D195" s="58">
        <v>2804</v>
      </c>
      <c r="E195" s="83">
        <v>3205</v>
      </c>
      <c r="F195" s="102">
        <f t="shared" si="5"/>
        <v>14.300998573466472</v>
      </c>
      <c r="G195" s="61">
        <f t="shared" si="4"/>
        <v>3168.52</v>
      </c>
    </row>
    <row r="196" spans="1:7" s="61" customFormat="1" ht="24.95" customHeight="1" x14ac:dyDescent="0.2">
      <c r="A196" s="56">
        <v>184</v>
      </c>
      <c r="B196" s="110" t="s">
        <v>369</v>
      </c>
      <c r="C196" s="110" t="s">
        <v>370</v>
      </c>
      <c r="D196" s="58">
        <v>4135</v>
      </c>
      <c r="E196" s="83">
        <v>4673</v>
      </c>
      <c r="F196" s="102">
        <f t="shared" si="5"/>
        <v>13.010882708585257</v>
      </c>
      <c r="G196" s="61">
        <f t="shared" si="4"/>
        <v>4672.55</v>
      </c>
    </row>
    <row r="197" spans="1:7" s="61" customFormat="1" ht="24.95" customHeight="1" x14ac:dyDescent="0.2">
      <c r="A197" s="56">
        <v>185</v>
      </c>
      <c r="B197" s="110" t="s">
        <v>371</v>
      </c>
      <c r="C197" s="110" t="s">
        <v>372</v>
      </c>
      <c r="D197" s="58">
        <v>2638.6293755860042</v>
      </c>
      <c r="E197" s="83">
        <v>2982</v>
      </c>
      <c r="F197" s="102">
        <f t="shared" si="5"/>
        <v>13.013219195959948</v>
      </c>
      <c r="G197" s="81">
        <f t="shared" si="4"/>
        <v>2981.6511944121849</v>
      </c>
    </row>
    <row r="198" spans="1:7" s="61" customFormat="1" ht="24.95" customHeight="1" x14ac:dyDescent="0.2">
      <c r="A198" s="56">
        <v>186</v>
      </c>
      <c r="B198" s="110" t="s">
        <v>373</v>
      </c>
      <c r="C198" s="110" t="s">
        <v>374</v>
      </c>
      <c r="D198" s="58">
        <v>733</v>
      </c>
      <c r="E198" s="83">
        <v>830</v>
      </c>
      <c r="F198" s="102">
        <f t="shared" si="5"/>
        <v>13.233287858117322</v>
      </c>
      <c r="G198" s="61">
        <f t="shared" si="4"/>
        <v>828.29</v>
      </c>
    </row>
    <row r="199" spans="1:7" s="61" customFormat="1" ht="24.95" customHeight="1" x14ac:dyDescent="0.2">
      <c r="A199" s="56">
        <v>187</v>
      </c>
      <c r="B199" s="110" t="s">
        <v>375</v>
      </c>
      <c r="C199" s="110" t="s">
        <v>376</v>
      </c>
      <c r="D199" s="58">
        <v>1381</v>
      </c>
      <c r="E199" s="83">
        <v>1561</v>
      </c>
      <c r="F199" s="102">
        <f t="shared" si="5"/>
        <v>13.034033309196232</v>
      </c>
      <c r="G199" s="61">
        <f t="shared" si="4"/>
        <v>1560.53</v>
      </c>
    </row>
    <row r="200" spans="1:7" s="61" customFormat="1" ht="24.95" customHeight="1" x14ac:dyDescent="0.2">
      <c r="A200" s="56">
        <v>188</v>
      </c>
      <c r="B200" s="110" t="s">
        <v>377</v>
      </c>
      <c r="C200" s="110" t="s">
        <v>378</v>
      </c>
      <c r="D200" s="58">
        <v>1275</v>
      </c>
      <c r="E200" s="83">
        <v>1442</v>
      </c>
      <c r="F200" s="102">
        <f t="shared" si="5"/>
        <v>13.098039215686271</v>
      </c>
      <c r="G200" s="61">
        <f t="shared" si="4"/>
        <v>1440.75</v>
      </c>
    </row>
    <row r="201" spans="1:7" s="61" customFormat="1" ht="24.95" customHeight="1" x14ac:dyDescent="0.2">
      <c r="A201" s="56">
        <v>189</v>
      </c>
      <c r="B201" s="110" t="s">
        <v>379</v>
      </c>
      <c r="C201" s="110" t="s">
        <v>380</v>
      </c>
      <c r="D201" s="58">
        <v>769</v>
      </c>
      <c r="E201" s="83">
        <v>869</v>
      </c>
      <c r="F201" s="102">
        <f t="shared" si="5"/>
        <v>13.003901170351099</v>
      </c>
      <c r="G201" s="61">
        <f t="shared" si="4"/>
        <v>868.97</v>
      </c>
    </row>
    <row r="202" spans="1:7" s="61" customFormat="1" ht="24.95" customHeight="1" x14ac:dyDescent="0.2">
      <c r="A202" s="56">
        <v>190</v>
      </c>
      <c r="B202" s="110" t="s">
        <v>381</v>
      </c>
      <c r="C202" s="110" t="s">
        <v>382</v>
      </c>
      <c r="D202" s="58">
        <v>1274.98</v>
      </c>
      <c r="E202" s="83">
        <v>1442</v>
      </c>
      <c r="F202" s="102">
        <f t="shared" si="5"/>
        <v>13.099813330405169</v>
      </c>
      <c r="G202" s="61">
        <f t="shared" si="4"/>
        <v>1440.7274</v>
      </c>
    </row>
    <row r="203" spans="1:7" s="61" customFormat="1" ht="24.95" customHeight="1" x14ac:dyDescent="0.2">
      <c r="A203" s="56">
        <v>191</v>
      </c>
      <c r="B203" s="110" t="s">
        <v>383</v>
      </c>
      <c r="C203" s="110" t="s">
        <v>384</v>
      </c>
      <c r="D203" s="58">
        <v>76</v>
      </c>
      <c r="E203" s="83">
        <v>86</v>
      </c>
      <c r="F203" s="102">
        <f t="shared" si="5"/>
        <v>13.157894736842096</v>
      </c>
      <c r="G203" s="61">
        <f t="shared" si="4"/>
        <v>85.88</v>
      </c>
    </row>
    <row r="204" spans="1:7" s="61" customFormat="1" ht="24.95" customHeight="1" x14ac:dyDescent="0.2">
      <c r="A204" s="56">
        <v>192</v>
      </c>
      <c r="B204" s="110" t="s">
        <v>385</v>
      </c>
      <c r="C204" s="110" t="s">
        <v>386</v>
      </c>
      <c r="D204" s="58">
        <v>132</v>
      </c>
      <c r="E204" s="83">
        <v>150</v>
      </c>
      <c r="F204" s="102">
        <f t="shared" si="5"/>
        <v>13.63636363636364</v>
      </c>
      <c r="G204" s="61">
        <f t="shared" si="4"/>
        <v>149.16</v>
      </c>
    </row>
    <row r="205" spans="1:7" s="61" customFormat="1" ht="24.95" customHeight="1" x14ac:dyDescent="0.2">
      <c r="A205" s="56">
        <v>193</v>
      </c>
      <c r="B205" s="110" t="s">
        <v>387</v>
      </c>
      <c r="C205" s="110" t="s">
        <v>388</v>
      </c>
      <c r="D205" s="58">
        <v>244</v>
      </c>
      <c r="E205" s="83">
        <v>276</v>
      </c>
      <c r="F205" s="102">
        <f t="shared" si="5"/>
        <v>13.114754098360649</v>
      </c>
      <c r="G205" s="61">
        <f t="shared" ref="G205:G268" si="6">(D205*$G$11)+D205</f>
        <v>275.72000000000003</v>
      </c>
    </row>
    <row r="206" spans="1:7" s="61" customFormat="1" ht="24.95" customHeight="1" x14ac:dyDescent="0.2">
      <c r="A206" s="56">
        <v>194</v>
      </c>
      <c r="B206" s="110" t="s">
        <v>389</v>
      </c>
      <c r="C206" s="110" t="s">
        <v>390</v>
      </c>
      <c r="D206" s="58">
        <v>440</v>
      </c>
      <c r="E206" s="83">
        <v>500</v>
      </c>
      <c r="F206" s="102">
        <f t="shared" ref="F206:F269" si="7">(E206/D206)*100-100</f>
        <v>13.63636363636364</v>
      </c>
      <c r="G206" s="61">
        <f t="shared" si="6"/>
        <v>497.2</v>
      </c>
    </row>
    <row r="207" spans="1:7" s="61" customFormat="1" ht="24.95" customHeight="1" x14ac:dyDescent="0.2">
      <c r="A207" s="56">
        <v>195</v>
      </c>
      <c r="B207" s="110" t="s">
        <v>391</v>
      </c>
      <c r="C207" s="110" t="s">
        <v>392</v>
      </c>
      <c r="D207" s="58">
        <v>328</v>
      </c>
      <c r="E207" s="83">
        <v>375</v>
      </c>
      <c r="F207" s="102">
        <f t="shared" si="7"/>
        <v>14.329268292682926</v>
      </c>
      <c r="G207" s="61">
        <f t="shared" si="6"/>
        <v>370.64</v>
      </c>
    </row>
    <row r="208" spans="1:7" s="61" customFormat="1" ht="24.95" customHeight="1" x14ac:dyDescent="0.2">
      <c r="A208" s="56">
        <v>196</v>
      </c>
      <c r="B208" s="110" t="s">
        <v>393</v>
      </c>
      <c r="C208" s="110" t="s">
        <v>394</v>
      </c>
      <c r="D208" s="58">
        <v>150</v>
      </c>
      <c r="E208" s="83">
        <v>170</v>
      </c>
      <c r="F208" s="102">
        <f t="shared" si="7"/>
        <v>13.333333333333329</v>
      </c>
      <c r="G208" s="61">
        <f t="shared" si="6"/>
        <v>169.5</v>
      </c>
    </row>
    <row r="209" spans="1:7" s="61" customFormat="1" ht="24.95" customHeight="1" x14ac:dyDescent="0.2">
      <c r="A209" s="56">
        <v>197</v>
      </c>
      <c r="B209" s="110" t="s">
        <v>395</v>
      </c>
      <c r="C209" s="110" t="s">
        <v>396</v>
      </c>
      <c r="D209" s="58">
        <v>126</v>
      </c>
      <c r="E209" s="83">
        <v>143</v>
      </c>
      <c r="F209" s="102">
        <f t="shared" si="7"/>
        <v>13.492063492063494</v>
      </c>
      <c r="G209" s="61">
        <f t="shared" si="6"/>
        <v>142.38</v>
      </c>
    </row>
    <row r="210" spans="1:7" s="61" customFormat="1" ht="24.95" customHeight="1" x14ac:dyDescent="0.2">
      <c r="A210" s="56">
        <v>198</v>
      </c>
      <c r="B210" s="110" t="s">
        <v>397</v>
      </c>
      <c r="C210" s="110" t="s">
        <v>398</v>
      </c>
      <c r="D210" s="58">
        <v>77</v>
      </c>
      <c r="E210" s="83">
        <v>88</v>
      </c>
      <c r="F210" s="102">
        <f t="shared" si="7"/>
        <v>14.285714285714278</v>
      </c>
      <c r="G210" s="61">
        <f t="shared" si="6"/>
        <v>87.01</v>
      </c>
    </row>
    <row r="211" spans="1:7" s="61" customFormat="1" ht="24.95" customHeight="1" x14ac:dyDescent="0.2">
      <c r="A211" s="56">
        <v>199</v>
      </c>
      <c r="B211" s="110" t="s">
        <v>399</v>
      </c>
      <c r="C211" s="110" t="s">
        <v>400</v>
      </c>
      <c r="D211" s="58">
        <v>94</v>
      </c>
      <c r="E211" s="83">
        <v>107</v>
      </c>
      <c r="F211" s="102">
        <f t="shared" si="7"/>
        <v>13.829787234042556</v>
      </c>
      <c r="G211" s="61">
        <f t="shared" si="6"/>
        <v>106.22</v>
      </c>
    </row>
    <row r="212" spans="1:7" s="61" customFormat="1" ht="24.95" customHeight="1" x14ac:dyDescent="0.2">
      <c r="A212" s="56">
        <v>200</v>
      </c>
      <c r="B212" s="110" t="s">
        <v>401</v>
      </c>
      <c r="C212" s="110" t="s">
        <v>402</v>
      </c>
      <c r="D212" s="58">
        <v>133</v>
      </c>
      <c r="E212" s="83">
        <v>152</v>
      </c>
      <c r="F212" s="102">
        <f t="shared" si="7"/>
        <v>14.285714285714278</v>
      </c>
      <c r="G212" s="61">
        <f t="shared" si="6"/>
        <v>150.29</v>
      </c>
    </row>
    <row r="213" spans="1:7" s="61" customFormat="1" ht="24.95" customHeight="1" x14ac:dyDescent="0.2">
      <c r="A213" s="56">
        <v>201</v>
      </c>
      <c r="B213" s="110" t="s">
        <v>403</v>
      </c>
      <c r="C213" s="110" t="s">
        <v>404</v>
      </c>
      <c r="D213" s="58">
        <v>435</v>
      </c>
      <c r="E213" s="83">
        <v>496</v>
      </c>
      <c r="F213" s="102">
        <f t="shared" si="7"/>
        <v>14.022988505747122</v>
      </c>
      <c r="G213" s="61">
        <f t="shared" si="6"/>
        <v>491.55</v>
      </c>
    </row>
    <row r="214" spans="1:7" s="61" customFormat="1" ht="24.95" customHeight="1" x14ac:dyDescent="0.2">
      <c r="A214" s="56">
        <v>202</v>
      </c>
      <c r="B214" s="110" t="s">
        <v>405</v>
      </c>
      <c r="C214" s="110" t="s">
        <v>406</v>
      </c>
      <c r="D214" s="58">
        <v>310</v>
      </c>
      <c r="E214" s="83">
        <v>351</v>
      </c>
      <c r="F214" s="102">
        <f t="shared" si="7"/>
        <v>13.225806451612911</v>
      </c>
      <c r="G214" s="61">
        <f t="shared" si="6"/>
        <v>350.3</v>
      </c>
    </row>
    <row r="215" spans="1:7" s="61" customFormat="1" ht="24.95" customHeight="1" x14ac:dyDescent="0.2">
      <c r="A215" s="56">
        <v>203</v>
      </c>
      <c r="B215" s="110" t="s">
        <v>407</v>
      </c>
      <c r="C215" s="110" t="s">
        <v>408</v>
      </c>
      <c r="D215" s="58">
        <v>653</v>
      </c>
      <c r="E215" s="83">
        <v>745</v>
      </c>
      <c r="F215" s="102">
        <f t="shared" si="7"/>
        <v>14.088820826952528</v>
      </c>
      <c r="G215" s="61">
        <f t="shared" si="6"/>
        <v>737.89</v>
      </c>
    </row>
    <row r="216" spans="1:7" s="61" customFormat="1" ht="24.95" customHeight="1" x14ac:dyDescent="0.2">
      <c r="A216" s="56">
        <v>204</v>
      </c>
      <c r="B216" s="110" t="s">
        <v>409</v>
      </c>
      <c r="C216" s="110" t="s">
        <v>410</v>
      </c>
      <c r="D216" s="58">
        <v>348</v>
      </c>
      <c r="E216" s="83">
        <v>391</v>
      </c>
      <c r="F216" s="102">
        <f t="shared" si="7"/>
        <v>12.356321839080465</v>
      </c>
      <c r="G216" s="61">
        <f t="shared" si="6"/>
        <v>393.24</v>
      </c>
    </row>
    <row r="217" spans="1:7" s="61" customFormat="1" ht="24.95" customHeight="1" x14ac:dyDescent="0.2">
      <c r="A217" s="56">
        <v>205</v>
      </c>
      <c r="B217" s="110" t="s">
        <v>411</v>
      </c>
      <c r="C217" s="110" t="s">
        <v>412</v>
      </c>
      <c r="D217" s="58">
        <v>954</v>
      </c>
      <c r="E217" s="83">
        <v>1080</v>
      </c>
      <c r="F217" s="102">
        <f t="shared" si="7"/>
        <v>13.20754716981132</v>
      </c>
      <c r="G217" s="61">
        <f t="shared" si="6"/>
        <v>1078.02</v>
      </c>
    </row>
    <row r="218" spans="1:7" s="61" customFormat="1" ht="24.95" customHeight="1" x14ac:dyDescent="0.2">
      <c r="A218" s="56">
        <v>206</v>
      </c>
      <c r="B218" s="110" t="s">
        <v>413</v>
      </c>
      <c r="C218" s="110" t="s">
        <v>414</v>
      </c>
      <c r="D218" s="58">
        <v>254.56</v>
      </c>
      <c r="E218" s="83">
        <v>288</v>
      </c>
      <c r="F218" s="102">
        <f t="shared" si="7"/>
        <v>13.136392206159655</v>
      </c>
      <c r="G218" s="61">
        <f t="shared" si="6"/>
        <v>287.65280000000001</v>
      </c>
    </row>
    <row r="219" spans="1:7" s="61" customFormat="1" ht="24.95" customHeight="1" x14ac:dyDescent="0.2">
      <c r="A219" s="56">
        <v>207</v>
      </c>
      <c r="B219" s="110" t="s">
        <v>415</v>
      </c>
      <c r="C219" s="110" t="s">
        <v>416</v>
      </c>
      <c r="D219" s="58">
        <v>954</v>
      </c>
      <c r="E219" s="83">
        <v>1080</v>
      </c>
      <c r="F219" s="102">
        <f t="shared" si="7"/>
        <v>13.20754716981132</v>
      </c>
      <c r="G219" s="61">
        <f t="shared" si="6"/>
        <v>1078.02</v>
      </c>
    </row>
    <row r="220" spans="1:7" s="61" customFormat="1" ht="24.95" customHeight="1" x14ac:dyDescent="0.2">
      <c r="A220" s="56">
        <v>208</v>
      </c>
      <c r="B220" s="110" t="s">
        <v>417</v>
      </c>
      <c r="C220" s="110" t="s">
        <v>418</v>
      </c>
      <c r="D220" s="58">
        <v>698</v>
      </c>
      <c r="E220" s="83">
        <v>790</v>
      </c>
      <c r="F220" s="102">
        <f t="shared" si="7"/>
        <v>13.180515759312314</v>
      </c>
      <c r="G220" s="61">
        <f t="shared" si="6"/>
        <v>788.74</v>
      </c>
    </row>
    <row r="221" spans="1:7" s="61" customFormat="1" ht="24.95" customHeight="1" x14ac:dyDescent="0.2">
      <c r="A221" s="56">
        <v>209</v>
      </c>
      <c r="B221" s="110" t="s">
        <v>419</v>
      </c>
      <c r="C221" s="110" t="s">
        <v>420</v>
      </c>
      <c r="D221" s="58">
        <v>890</v>
      </c>
      <c r="E221" s="83">
        <v>1010</v>
      </c>
      <c r="F221" s="102">
        <f t="shared" si="7"/>
        <v>13.483146067415746</v>
      </c>
      <c r="G221" s="61">
        <f t="shared" si="6"/>
        <v>1005.7</v>
      </c>
    </row>
    <row r="222" spans="1:7" s="61" customFormat="1" ht="24.95" customHeight="1" x14ac:dyDescent="0.2">
      <c r="A222" s="56">
        <v>210</v>
      </c>
      <c r="B222" s="110" t="s">
        <v>421</v>
      </c>
      <c r="C222" s="110" t="s">
        <v>422</v>
      </c>
      <c r="D222" s="58">
        <v>954</v>
      </c>
      <c r="E222" s="83">
        <v>1080</v>
      </c>
      <c r="F222" s="102">
        <f t="shared" si="7"/>
        <v>13.20754716981132</v>
      </c>
      <c r="G222" s="61">
        <f t="shared" si="6"/>
        <v>1078.02</v>
      </c>
    </row>
    <row r="223" spans="1:7" s="61" customFormat="1" ht="24.95" customHeight="1" x14ac:dyDescent="0.2">
      <c r="A223" s="56">
        <v>211</v>
      </c>
      <c r="B223" s="110" t="s">
        <v>423</v>
      </c>
      <c r="C223" s="110" t="s">
        <v>424</v>
      </c>
      <c r="D223" s="58">
        <v>954</v>
      </c>
      <c r="E223" s="83">
        <v>1080</v>
      </c>
      <c r="F223" s="102">
        <f t="shared" si="7"/>
        <v>13.20754716981132</v>
      </c>
      <c r="G223" s="61">
        <f t="shared" si="6"/>
        <v>1078.02</v>
      </c>
    </row>
    <row r="224" spans="1:7" s="61" customFormat="1" ht="24.95" customHeight="1" x14ac:dyDescent="0.2">
      <c r="A224" s="56">
        <v>212</v>
      </c>
      <c r="B224" s="110" t="s">
        <v>425</v>
      </c>
      <c r="C224" s="110" t="s">
        <v>426</v>
      </c>
      <c r="D224" s="58">
        <v>217</v>
      </c>
      <c r="E224" s="83">
        <v>246</v>
      </c>
      <c r="F224" s="102">
        <f t="shared" si="7"/>
        <v>13.364055299539174</v>
      </c>
      <c r="G224" s="61">
        <f t="shared" si="6"/>
        <v>245.21</v>
      </c>
    </row>
    <row r="225" spans="1:7" s="61" customFormat="1" ht="24.95" customHeight="1" x14ac:dyDescent="0.2">
      <c r="A225" s="56">
        <v>213</v>
      </c>
      <c r="B225" s="110" t="s">
        <v>427</v>
      </c>
      <c r="C225" s="110" t="s">
        <v>428</v>
      </c>
      <c r="D225" s="58">
        <v>775</v>
      </c>
      <c r="E225" s="83">
        <v>876</v>
      </c>
      <c r="F225" s="102">
        <f t="shared" si="7"/>
        <v>13.032258064516128</v>
      </c>
      <c r="G225" s="61">
        <f t="shared" si="6"/>
        <v>875.75</v>
      </c>
    </row>
    <row r="226" spans="1:7" s="61" customFormat="1" ht="24.95" customHeight="1" x14ac:dyDescent="0.2">
      <c r="A226" s="56">
        <v>214</v>
      </c>
      <c r="B226" s="110" t="s">
        <v>429</v>
      </c>
      <c r="C226" s="110" t="s">
        <v>430</v>
      </c>
      <c r="D226" s="58">
        <v>237.29</v>
      </c>
      <c r="E226" s="83">
        <v>269</v>
      </c>
      <c r="F226" s="102">
        <f t="shared" si="7"/>
        <v>13.363395001896421</v>
      </c>
      <c r="G226" s="61">
        <f t="shared" si="6"/>
        <v>268.1377</v>
      </c>
    </row>
    <row r="227" spans="1:7" s="61" customFormat="1" ht="24.95" customHeight="1" x14ac:dyDescent="0.2">
      <c r="A227" s="56">
        <v>215</v>
      </c>
      <c r="B227" s="110" t="s">
        <v>431</v>
      </c>
      <c r="C227" s="110" t="s">
        <v>432</v>
      </c>
      <c r="D227" s="58">
        <v>239.25</v>
      </c>
      <c r="E227" s="83">
        <v>271</v>
      </c>
      <c r="F227" s="102">
        <f t="shared" si="7"/>
        <v>13.270637408568447</v>
      </c>
      <c r="G227" s="61">
        <f t="shared" si="6"/>
        <v>270.35250000000002</v>
      </c>
    </row>
    <row r="228" spans="1:7" s="61" customFormat="1" ht="24.95" customHeight="1" x14ac:dyDescent="0.2">
      <c r="A228" s="56">
        <v>216</v>
      </c>
      <c r="B228" s="110" t="s">
        <v>433</v>
      </c>
      <c r="C228" s="110" t="s">
        <v>434</v>
      </c>
      <c r="D228" s="58">
        <v>2117</v>
      </c>
      <c r="E228" s="83">
        <v>2393</v>
      </c>
      <c r="F228" s="102">
        <f t="shared" si="7"/>
        <v>13.037316957959376</v>
      </c>
      <c r="G228" s="61">
        <f t="shared" si="6"/>
        <v>2392.21</v>
      </c>
    </row>
    <row r="229" spans="1:7" s="61" customFormat="1" ht="24.95" customHeight="1" x14ac:dyDescent="0.2">
      <c r="A229" s="56">
        <v>217</v>
      </c>
      <c r="B229" s="110" t="s">
        <v>435</v>
      </c>
      <c r="C229" s="110" t="s">
        <v>436</v>
      </c>
      <c r="D229" s="58">
        <v>1507</v>
      </c>
      <c r="E229" s="83">
        <v>1704</v>
      </c>
      <c r="F229" s="102">
        <f t="shared" si="7"/>
        <v>13.07232913072329</v>
      </c>
      <c r="G229" s="61">
        <f t="shared" si="6"/>
        <v>1702.91</v>
      </c>
    </row>
    <row r="230" spans="1:7" s="61" customFormat="1" ht="24.95" customHeight="1" x14ac:dyDescent="0.2">
      <c r="A230" s="56">
        <v>218</v>
      </c>
      <c r="B230" s="110" t="s">
        <v>437</v>
      </c>
      <c r="C230" s="110" t="s">
        <v>438</v>
      </c>
      <c r="D230" s="58">
        <v>838.54</v>
      </c>
      <c r="E230" s="83">
        <v>948</v>
      </c>
      <c r="F230" s="102">
        <f t="shared" si="7"/>
        <v>13.05364085195697</v>
      </c>
      <c r="G230" s="61">
        <f t="shared" si="6"/>
        <v>947.5501999999999</v>
      </c>
    </row>
    <row r="231" spans="1:7" s="61" customFormat="1" ht="24.95" customHeight="1" x14ac:dyDescent="0.2">
      <c r="A231" s="56">
        <v>219</v>
      </c>
      <c r="B231" s="110" t="s">
        <v>439</v>
      </c>
      <c r="C231" s="110" t="s">
        <v>440</v>
      </c>
      <c r="D231" s="58">
        <v>698.25</v>
      </c>
      <c r="E231" s="83">
        <v>790</v>
      </c>
      <c r="F231" s="102">
        <f t="shared" si="7"/>
        <v>13.139992839240961</v>
      </c>
      <c r="G231" s="61">
        <f t="shared" si="6"/>
        <v>789.02250000000004</v>
      </c>
    </row>
    <row r="232" spans="1:7" s="61" customFormat="1" ht="24.95" customHeight="1" x14ac:dyDescent="0.2">
      <c r="A232" s="56">
        <v>220</v>
      </c>
      <c r="B232" s="110" t="s">
        <v>441</v>
      </c>
      <c r="C232" s="110" t="s">
        <v>442</v>
      </c>
      <c r="D232" s="58">
        <v>491.56406318160458</v>
      </c>
      <c r="E232" s="83">
        <v>556</v>
      </c>
      <c r="F232" s="102">
        <f t="shared" si="7"/>
        <v>13.108349784835681</v>
      </c>
      <c r="G232" s="61">
        <f t="shared" si="6"/>
        <v>555.46739139521321</v>
      </c>
    </row>
    <row r="233" spans="1:7" s="61" customFormat="1" ht="24.95" customHeight="1" x14ac:dyDescent="0.2">
      <c r="A233" s="56">
        <v>221</v>
      </c>
      <c r="B233" s="110" t="s">
        <v>443</v>
      </c>
      <c r="C233" s="110" t="s">
        <v>444</v>
      </c>
      <c r="D233" s="58">
        <v>491.56406318160458</v>
      </c>
      <c r="E233" s="83">
        <v>556</v>
      </c>
      <c r="F233" s="102">
        <f t="shared" si="7"/>
        <v>13.108349784835681</v>
      </c>
      <c r="G233" s="61">
        <f t="shared" si="6"/>
        <v>555.46739139521321</v>
      </c>
    </row>
    <row r="234" spans="1:7" s="61" customFormat="1" ht="24.95" customHeight="1" x14ac:dyDescent="0.2">
      <c r="A234" s="56">
        <v>222</v>
      </c>
      <c r="B234" s="110" t="s">
        <v>445</v>
      </c>
      <c r="C234" s="110" t="s">
        <v>446</v>
      </c>
      <c r="D234" s="58">
        <v>471.69</v>
      </c>
      <c r="E234" s="83">
        <v>534</v>
      </c>
      <c r="F234" s="102">
        <f t="shared" si="7"/>
        <v>13.209947211092029</v>
      </c>
      <c r="G234" s="61">
        <f t="shared" si="6"/>
        <v>533.00969999999995</v>
      </c>
    </row>
    <row r="235" spans="1:7" s="61" customFormat="1" ht="24.95" customHeight="1" x14ac:dyDescent="0.2">
      <c r="A235" s="56">
        <v>223</v>
      </c>
      <c r="B235" s="110" t="s">
        <v>447</v>
      </c>
      <c r="C235" s="110" t="s">
        <v>448</v>
      </c>
      <c r="D235" s="58">
        <v>471.69</v>
      </c>
      <c r="E235" s="83">
        <v>534</v>
      </c>
      <c r="F235" s="102">
        <f t="shared" si="7"/>
        <v>13.209947211092029</v>
      </c>
      <c r="G235" s="61">
        <f t="shared" si="6"/>
        <v>533.00969999999995</v>
      </c>
    </row>
    <row r="236" spans="1:7" s="61" customFormat="1" ht="24.95" customHeight="1" x14ac:dyDescent="0.2">
      <c r="A236" s="56">
        <v>224</v>
      </c>
      <c r="B236" s="110" t="s">
        <v>449</v>
      </c>
      <c r="C236" s="110" t="s">
        <v>450</v>
      </c>
      <c r="D236" s="58">
        <v>1891</v>
      </c>
      <c r="E236" s="83">
        <v>2138</v>
      </c>
      <c r="F236" s="102">
        <f t="shared" si="7"/>
        <v>13.061872025383408</v>
      </c>
      <c r="G236" s="61">
        <f t="shared" si="6"/>
        <v>2136.83</v>
      </c>
    </row>
    <row r="237" spans="1:7" s="61" customFormat="1" ht="24.95" customHeight="1" x14ac:dyDescent="0.2">
      <c r="A237" s="56">
        <v>225</v>
      </c>
      <c r="B237" s="110" t="s">
        <v>451</v>
      </c>
      <c r="C237" s="110" t="s">
        <v>452</v>
      </c>
      <c r="D237" s="58">
        <v>1489</v>
      </c>
      <c r="E237" s="83">
        <v>1683</v>
      </c>
      <c r="F237" s="102">
        <f t="shared" si="7"/>
        <v>13.028878441907324</v>
      </c>
      <c r="G237" s="61">
        <f t="shared" si="6"/>
        <v>1682.57</v>
      </c>
    </row>
    <row r="238" spans="1:7" s="61" customFormat="1" ht="32.25" customHeight="1" x14ac:dyDescent="0.2">
      <c r="A238" s="56">
        <v>226</v>
      </c>
      <c r="B238" s="110" t="s">
        <v>453</v>
      </c>
      <c r="C238" s="110" t="s">
        <v>454</v>
      </c>
      <c r="D238" s="58">
        <v>1870</v>
      </c>
      <c r="E238" s="83">
        <v>2114</v>
      </c>
      <c r="F238" s="102">
        <f t="shared" si="7"/>
        <v>13.048128342245974</v>
      </c>
      <c r="G238" s="61">
        <f t="shared" si="6"/>
        <v>2113.1</v>
      </c>
    </row>
    <row r="239" spans="1:7" s="61" customFormat="1" ht="28.5" customHeight="1" x14ac:dyDescent="0.2">
      <c r="A239" s="56">
        <v>227</v>
      </c>
      <c r="B239" s="110" t="s">
        <v>455</v>
      </c>
      <c r="C239" s="110" t="s">
        <v>456</v>
      </c>
      <c r="D239" s="58">
        <v>1489</v>
      </c>
      <c r="E239" s="83">
        <v>1685</v>
      </c>
      <c r="F239" s="102">
        <f t="shared" si="7"/>
        <v>13.163196776359982</v>
      </c>
      <c r="G239" s="61">
        <f t="shared" si="6"/>
        <v>1682.57</v>
      </c>
    </row>
    <row r="240" spans="1:7" s="61" customFormat="1" ht="28.5" customHeight="1" x14ac:dyDescent="0.2">
      <c r="A240" s="56">
        <v>228</v>
      </c>
      <c r="B240" s="110" t="s">
        <v>1776</v>
      </c>
      <c r="C240" s="110" t="s">
        <v>1777</v>
      </c>
      <c r="D240" s="58">
        <v>1550</v>
      </c>
      <c r="E240" s="83">
        <v>1755</v>
      </c>
      <c r="F240" s="102">
        <f t="shared" si="7"/>
        <v>13.225806451612911</v>
      </c>
      <c r="G240" s="61">
        <f t="shared" si="6"/>
        <v>1751.5</v>
      </c>
    </row>
    <row r="241" spans="1:7" s="61" customFormat="1" ht="24.75" customHeight="1" x14ac:dyDescent="0.2">
      <c r="A241" s="56">
        <v>229</v>
      </c>
      <c r="B241" s="110" t="s">
        <v>457</v>
      </c>
      <c r="C241" s="110" t="s">
        <v>458</v>
      </c>
      <c r="D241" s="58">
        <v>2193</v>
      </c>
      <c r="E241" s="83">
        <v>2480</v>
      </c>
      <c r="F241" s="102">
        <f t="shared" si="7"/>
        <v>13.087095303237575</v>
      </c>
      <c r="G241" s="61">
        <f t="shared" si="6"/>
        <v>2478.09</v>
      </c>
    </row>
    <row r="242" spans="1:7" s="61" customFormat="1" ht="24.95" customHeight="1" x14ac:dyDescent="0.2">
      <c r="A242" s="56">
        <v>230</v>
      </c>
      <c r="B242" s="110" t="s">
        <v>459</v>
      </c>
      <c r="C242" s="110" t="s">
        <v>460</v>
      </c>
      <c r="D242" s="58">
        <v>1489</v>
      </c>
      <c r="E242" s="83">
        <v>1685</v>
      </c>
      <c r="F242" s="102">
        <f t="shared" si="7"/>
        <v>13.163196776359982</v>
      </c>
      <c r="G242" s="61">
        <f t="shared" si="6"/>
        <v>1682.57</v>
      </c>
    </row>
    <row r="243" spans="1:7" s="61" customFormat="1" ht="24.95" customHeight="1" x14ac:dyDescent="0.2">
      <c r="A243" s="56">
        <v>231</v>
      </c>
      <c r="B243" s="110" t="s">
        <v>461</v>
      </c>
      <c r="C243" s="110" t="s">
        <v>462</v>
      </c>
      <c r="D243" s="58">
        <v>1955</v>
      </c>
      <c r="E243" s="83">
        <v>2210</v>
      </c>
      <c r="F243" s="102">
        <f t="shared" si="7"/>
        <v>13.043478260869563</v>
      </c>
      <c r="G243" s="61">
        <f t="shared" si="6"/>
        <v>2209.15</v>
      </c>
    </row>
    <row r="244" spans="1:7" s="61" customFormat="1" ht="24.95" customHeight="1" x14ac:dyDescent="0.2">
      <c r="A244" s="56">
        <v>232</v>
      </c>
      <c r="B244" s="110" t="s">
        <v>463</v>
      </c>
      <c r="C244" s="110" t="s">
        <v>464</v>
      </c>
      <c r="D244" s="58">
        <v>1381</v>
      </c>
      <c r="E244" s="83">
        <v>1565</v>
      </c>
      <c r="F244" s="102">
        <f t="shared" si="7"/>
        <v>13.323678493845037</v>
      </c>
      <c r="G244" s="61">
        <f t="shared" si="6"/>
        <v>1560.53</v>
      </c>
    </row>
    <row r="245" spans="1:7" s="61" customFormat="1" ht="24.95" customHeight="1" x14ac:dyDescent="0.2">
      <c r="A245" s="56">
        <v>233</v>
      </c>
      <c r="B245" s="110" t="s">
        <v>465</v>
      </c>
      <c r="C245" s="110" t="s">
        <v>466</v>
      </c>
      <c r="D245" s="58">
        <v>487.05</v>
      </c>
      <c r="E245" s="83">
        <v>555</v>
      </c>
      <c r="F245" s="102">
        <f t="shared" si="7"/>
        <v>13.951339698182935</v>
      </c>
      <c r="G245" s="61">
        <f t="shared" si="6"/>
        <v>550.36649999999997</v>
      </c>
    </row>
    <row r="246" spans="1:7" s="61" customFormat="1" ht="24.95" customHeight="1" x14ac:dyDescent="0.2">
      <c r="A246" s="56">
        <v>234</v>
      </c>
      <c r="B246" s="110" t="s">
        <v>467</v>
      </c>
      <c r="C246" s="110" t="s">
        <v>468</v>
      </c>
      <c r="D246" s="58">
        <v>698</v>
      </c>
      <c r="E246" s="83">
        <v>790</v>
      </c>
      <c r="F246" s="102">
        <f t="shared" si="7"/>
        <v>13.180515759312314</v>
      </c>
      <c r="G246" s="61">
        <f t="shared" si="6"/>
        <v>788.74</v>
      </c>
    </row>
    <row r="247" spans="1:7" s="61" customFormat="1" ht="24.95" customHeight="1" x14ac:dyDescent="0.2">
      <c r="A247" s="56">
        <v>235</v>
      </c>
      <c r="B247" s="110" t="s">
        <v>469</v>
      </c>
      <c r="C247" s="110" t="s">
        <v>470</v>
      </c>
      <c r="D247" s="58">
        <v>698</v>
      </c>
      <c r="E247" s="83">
        <v>790</v>
      </c>
      <c r="F247" s="102">
        <f t="shared" si="7"/>
        <v>13.180515759312314</v>
      </c>
      <c r="G247" s="61">
        <f t="shared" si="6"/>
        <v>788.74</v>
      </c>
    </row>
    <row r="248" spans="1:7" s="61" customFormat="1" ht="24.95" customHeight="1" x14ac:dyDescent="0.2">
      <c r="A248" s="56">
        <v>236</v>
      </c>
      <c r="B248" s="110" t="s">
        <v>471</v>
      </c>
      <c r="C248" s="110" t="s">
        <v>472</v>
      </c>
      <c r="D248" s="58">
        <v>1489</v>
      </c>
      <c r="E248" s="83">
        <v>1685</v>
      </c>
      <c r="F248" s="102">
        <f t="shared" si="7"/>
        <v>13.163196776359982</v>
      </c>
      <c r="G248" s="61">
        <f t="shared" si="6"/>
        <v>1682.57</v>
      </c>
    </row>
    <row r="249" spans="1:7" s="61" customFormat="1" ht="24.95" customHeight="1" x14ac:dyDescent="0.2">
      <c r="A249" s="56">
        <v>237</v>
      </c>
      <c r="B249" s="110" t="s">
        <v>473</v>
      </c>
      <c r="C249" s="110" t="s">
        <v>474</v>
      </c>
      <c r="D249" s="58">
        <v>698</v>
      </c>
      <c r="E249" s="83">
        <v>790</v>
      </c>
      <c r="F249" s="102">
        <f t="shared" si="7"/>
        <v>13.180515759312314</v>
      </c>
      <c r="G249" s="61">
        <f t="shared" si="6"/>
        <v>788.74</v>
      </c>
    </row>
    <row r="250" spans="1:7" s="61" customFormat="1" ht="24.95" customHeight="1" x14ac:dyDescent="0.2">
      <c r="A250" s="56">
        <v>238</v>
      </c>
      <c r="B250" s="110" t="s">
        <v>475</v>
      </c>
      <c r="C250" s="110" t="s">
        <v>476</v>
      </c>
      <c r="D250" s="58">
        <v>1342</v>
      </c>
      <c r="E250" s="83">
        <v>1520</v>
      </c>
      <c r="F250" s="102">
        <f t="shared" si="7"/>
        <v>13.263785394932938</v>
      </c>
      <c r="G250" s="61">
        <f t="shared" si="6"/>
        <v>1516.46</v>
      </c>
    </row>
    <row r="251" spans="1:7" s="61" customFormat="1" ht="24.95" customHeight="1" x14ac:dyDescent="0.2">
      <c r="A251" s="56">
        <v>239</v>
      </c>
      <c r="B251" s="110" t="s">
        <v>477</v>
      </c>
      <c r="C251" s="110" t="s">
        <v>478</v>
      </c>
      <c r="D251" s="58">
        <v>1082</v>
      </c>
      <c r="E251" s="104">
        <v>1225</v>
      </c>
      <c r="F251" s="102">
        <f t="shared" si="7"/>
        <v>13.216266173752317</v>
      </c>
      <c r="G251" s="61">
        <f t="shared" si="6"/>
        <v>1222.6600000000001</v>
      </c>
    </row>
    <row r="252" spans="1:7" s="61" customFormat="1" ht="24.95" customHeight="1" x14ac:dyDescent="0.2">
      <c r="A252" s="56">
        <v>240</v>
      </c>
      <c r="B252" s="110" t="s">
        <v>479</v>
      </c>
      <c r="C252" s="110" t="s">
        <v>480</v>
      </c>
      <c r="D252" s="58">
        <v>1272</v>
      </c>
      <c r="E252" s="83">
        <v>1450</v>
      </c>
      <c r="F252" s="102">
        <f t="shared" si="7"/>
        <v>13.993710691823892</v>
      </c>
      <c r="G252" s="61">
        <f t="shared" si="6"/>
        <v>1437.3600000000001</v>
      </c>
    </row>
    <row r="253" spans="1:7" s="61" customFormat="1" ht="24.95" customHeight="1" x14ac:dyDescent="0.2">
      <c r="A253" s="56">
        <v>241</v>
      </c>
      <c r="B253" s="110" t="s">
        <v>481</v>
      </c>
      <c r="C253" s="110" t="s">
        <v>482</v>
      </c>
      <c r="D253" s="58">
        <v>1148</v>
      </c>
      <c r="E253" s="83">
        <v>1300</v>
      </c>
      <c r="F253" s="102">
        <f t="shared" si="7"/>
        <v>13.240418118466906</v>
      </c>
      <c r="G253" s="61">
        <f t="shared" si="6"/>
        <v>1297.24</v>
      </c>
    </row>
    <row r="254" spans="1:7" s="61" customFormat="1" ht="24.95" customHeight="1" x14ac:dyDescent="0.2">
      <c r="A254" s="56">
        <v>242</v>
      </c>
      <c r="B254" s="110" t="s">
        <v>483</v>
      </c>
      <c r="C254" s="110" t="s">
        <v>484</v>
      </c>
      <c r="D254" s="58">
        <v>877</v>
      </c>
      <c r="E254" s="83">
        <v>1000</v>
      </c>
      <c r="F254" s="102">
        <f t="shared" si="7"/>
        <v>14.025085518814137</v>
      </c>
      <c r="G254" s="61">
        <f t="shared" si="6"/>
        <v>991.01</v>
      </c>
    </row>
    <row r="255" spans="1:7" s="61" customFormat="1" ht="24.95" customHeight="1" x14ac:dyDescent="0.2">
      <c r="A255" s="56">
        <v>243</v>
      </c>
      <c r="B255" s="110" t="s">
        <v>485</v>
      </c>
      <c r="C255" s="110" t="s">
        <v>486</v>
      </c>
      <c r="D255" s="58">
        <v>1289</v>
      </c>
      <c r="E255" s="83">
        <v>1458</v>
      </c>
      <c r="F255" s="102">
        <f t="shared" si="7"/>
        <v>13.110938712179987</v>
      </c>
      <c r="G255" s="61">
        <f t="shared" si="6"/>
        <v>1456.57</v>
      </c>
    </row>
    <row r="256" spans="1:7" s="61" customFormat="1" ht="24.95" customHeight="1" x14ac:dyDescent="0.2">
      <c r="A256" s="56">
        <v>244</v>
      </c>
      <c r="B256" s="110" t="s">
        <v>487</v>
      </c>
      <c r="C256" s="110" t="s">
        <v>488</v>
      </c>
      <c r="D256" s="58">
        <v>954</v>
      </c>
      <c r="E256" s="83">
        <v>1088</v>
      </c>
      <c r="F256" s="102">
        <f t="shared" si="7"/>
        <v>14.046121593291389</v>
      </c>
      <c r="G256" s="61">
        <f t="shared" si="6"/>
        <v>1078.02</v>
      </c>
    </row>
    <row r="257" spans="1:7" s="61" customFormat="1" ht="24.95" customHeight="1" x14ac:dyDescent="0.2">
      <c r="A257" s="56">
        <v>245</v>
      </c>
      <c r="B257" s="110" t="s">
        <v>489</v>
      </c>
      <c r="C257" s="110" t="s">
        <v>490</v>
      </c>
      <c r="D257" s="58">
        <v>247.5</v>
      </c>
      <c r="E257" s="83">
        <v>280</v>
      </c>
      <c r="F257" s="102">
        <f t="shared" si="7"/>
        <v>13.131313131313121</v>
      </c>
      <c r="G257" s="61">
        <f t="shared" si="6"/>
        <v>279.67500000000001</v>
      </c>
    </row>
    <row r="258" spans="1:7" s="61" customFormat="1" ht="24.95" customHeight="1" x14ac:dyDescent="0.2">
      <c r="A258" s="56">
        <v>246</v>
      </c>
      <c r="B258" s="110" t="s">
        <v>491</v>
      </c>
      <c r="C258" s="110" t="s">
        <v>492</v>
      </c>
      <c r="D258" s="58">
        <v>375.83</v>
      </c>
      <c r="E258" s="83">
        <v>425</v>
      </c>
      <c r="F258" s="102">
        <f t="shared" si="7"/>
        <v>13.083042865125208</v>
      </c>
      <c r="G258" s="61">
        <f t="shared" si="6"/>
        <v>424.68790000000001</v>
      </c>
    </row>
    <row r="259" spans="1:7" s="61" customFormat="1" ht="24.95" customHeight="1" x14ac:dyDescent="0.2">
      <c r="A259" s="56">
        <v>247</v>
      </c>
      <c r="B259" s="110" t="s">
        <v>493</v>
      </c>
      <c r="C259" s="110" t="s">
        <v>494</v>
      </c>
      <c r="D259" s="58">
        <v>1209</v>
      </c>
      <c r="E259" s="83">
        <v>1370</v>
      </c>
      <c r="F259" s="102">
        <f t="shared" si="7"/>
        <v>13.316790736145578</v>
      </c>
      <c r="G259" s="61">
        <f t="shared" si="6"/>
        <v>1366.17</v>
      </c>
    </row>
    <row r="260" spans="1:7" s="61" customFormat="1" ht="24.95" customHeight="1" x14ac:dyDescent="0.2">
      <c r="A260" s="56">
        <v>248</v>
      </c>
      <c r="B260" s="110" t="s">
        <v>495</v>
      </c>
      <c r="C260" s="110" t="s">
        <v>496</v>
      </c>
      <c r="D260" s="58">
        <v>460.01</v>
      </c>
      <c r="E260" s="83">
        <v>522</v>
      </c>
      <c r="F260" s="102">
        <f t="shared" si="7"/>
        <v>13.475794004478161</v>
      </c>
      <c r="G260" s="61">
        <f t="shared" si="6"/>
        <v>519.81129999999996</v>
      </c>
    </row>
    <row r="261" spans="1:7" s="61" customFormat="1" ht="24.95" customHeight="1" x14ac:dyDescent="0.2">
      <c r="A261" s="56">
        <v>249</v>
      </c>
      <c r="B261" s="110" t="s">
        <v>497</v>
      </c>
      <c r="C261" s="110" t="s">
        <v>498</v>
      </c>
      <c r="D261" s="58">
        <v>1012</v>
      </c>
      <c r="E261" s="83">
        <v>1158</v>
      </c>
      <c r="F261" s="102">
        <f t="shared" si="7"/>
        <v>14.426877470355734</v>
      </c>
      <c r="G261" s="61">
        <f t="shared" si="6"/>
        <v>1143.56</v>
      </c>
    </row>
    <row r="262" spans="1:7" s="61" customFormat="1" ht="24.95" customHeight="1" x14ac:dyDescent="0.2">
      <c r="A262" s="56">
        <v>250</v>
      </c>
      <c r="B262" s="110" t="s">
        <v>499</v>
      </c>
      <c r="C262" s="110" t="s">
        <v>500</v>
      </c>
      <c r="D262" s="58">
        <v>1083</v>
      </c>
      <c r="E262" s="83">
        <v>1225</v>
      </c>
      <c r="F262" s="102">
        <f t="shared" si="7"/>
        <v>13.111726685133902</v>
      </c>
      <c r="G262" s="61">
        <f t="shared" si="6"/>
        <v>1223.79</v>
      </c>
    </row>
    <row r="263" spans="1:7" s="61" customFormat="1" ht="24.95" customHeight="1" x14ac:dyDescent="0.2">
      <c r="A263" s="56">
        <v>251</v>
      </c>
      <c r="B263" s="110" t="s">
        <v>501</v>
      </c>
      <c r="C263" s="110" t="s">
        <v>502</v>
      </c>
      <c r="D263" s="58">
        <v>954</v>
      </c>
      <c r="E263" s="83">
        <v>1080</v>
      </c>
      <c r="F263" s="102">
        <f t="shared" si="7"/>
        <v>13.20754716981132</v>
      </c>
      <c r="G263" s="61">
        <f t="shared" si="6"/>
        <v>1078.02</v>
      </c>
    </row>
    <row r="264" spans="1:7" s="61" customFormat="1" ht="24.95" customHeight="1" x14ac:dyDescent="0.2">
      <c r="A264" s="56">
        <v>252</v>
      </c>
      <c r="B264" s="110" t="s">
        <v>503</v>
      </c>
      <c r="C264" s="110" t="s">
        <v>504</v>
      </c>
      <c r="D264" s="58">
        <v>775</v>
      </c>
      <c r="E264" s="83">
        <v>880</v>
      </c>
      <c r="F264" s="102">
        <f t="shared" si="7"/>
        <v>13.548387096774192</v>
      </c>
      <c r="G264" s="61">
        <f t="shared" si="6"/>
        <v>875.75</v>
      </c>
    </row>
    <row r="265" spans="1:7" s="61" customFormat="1" ht="24.95" customHeight="1" x14ac:dyDescent="0.2">
      <c r="A265" s="56">
        <v>253</v>
      </c>
      <c r="B265" s="110" t="s">
        <v>505</v>
      </c>
      <c r="C265" s="110" t="s">
        <v>506</v>
      </c>
      <c r="D265" s="58">
        <v>979</v>
      </c>
      <c r="E265" s="83">
        <v>1110</v>
      </c>
      <c r="F265" s="102">
        <f t="shared" si="7"/>
        <v>13.381001021450459</v>
      </c>
      <c r="G265" s="61">
        <f t="shared" si="6"/>
        <v>1106.27</v>
      </c>
    </row>
    <row r="266" spans="1:7" s="61" customFormat="1" ht="24.95" customHeight="1" x14ac:dyDescent="0.2">
      <c r="A266" s="56">
        <v>254</v>
      </c>
      <c r="B266" s="110" t="s">
        <v>507</v>
      </c>
      <c r="C266" s="110" t="s">
        <v>508</v>
      </c>
      <c r="D266" s="58">
        <v>1235</v>
      </c>
      <c r="E266" s="83">
        <v>1398</v>
      </c>
      <c r="F266" s="102">
        <f t="shared" si="7"/>
        <v>13.198380566801632</v>
      </c>
      <c r="G266" s="61">
        <f t="shared" si="6"/>
        <v>1395.55</v>
      </c>
    </row>
    <row r="267" spans="1:7" s="61" customFormat="1" ht="24.95" customHeight="1" x14ac:dyDescent="0.2">
      <c r="A267" s="56">
        <v>255</v>
      </c>
      <c r="B267" s="110" t="s">
        <v>509</v>
      </c>
      <c r="C267" s="110" t="s">
        <v>510</v>
      </c>
      <c r="D267" s="58">
        <v>1534</v>
      </c>
      <c r="E267" s="83">
        <v>1740</v>
      </c>
      <c r="F267" s="102">
        <f t="shared" si="7"/>
        <v>13.428943937418509</v>
      </c>
      <c r="G267" s="61">
        <f t="shared" si="6"/>
        <v>1733.42</v>
      </c>
    </row>
    <row r="268" spans="1:7" s="61" customFormat="1" ht="24.95" customHeight="1" x14ac:dyDescent="0.2">
      <c r="A268" s="56">
        <v>256</v>
      </c>
      <c r="B268" s="110" t="s">
        <v>511</v>
      </c>
      <c r="C268" s="110" t="s">
        <v>512</v>
      </c>
      <c r="D268" s="58">
        <v>248.59</v>
      </c>
      <c r="E268" s="83">
        <v>283</v>
      </c>
      <c r="F268" s="102">
        <f t="shared" si="7"/>
        <v>13.842069270686679</v>
      </c>
      <c r="G268" s="61">
        <f t="shared" si="6"/>
        <v>280.9067</v>
      </c>
    </row>
    <row r="269" spans="1:7" s="61" customFormat="1" ht="24.95" customHeight="1" x14ac:dyDescent="0.2">
      <c r="A269" s="56">
        <v>257</v>
      </c>
      <c r="B269" s="110" t="s">
        <v>1700</v>
      </c>
      <c r="C269" s="110" t="s">
        <v>1701</v>
      </c>
      <c r="D269" s="58">
        <v>4678.3</v>
      </c>
      <c r="E269" s="83">
        <v>5290</v>
      </c>
      <c r="F269" s="102">
        <f t="shared" si="7"/>
        <v>13.075262381634346</v>
      </c>
      <c r="G269" s="61">
        <f t="shared" ref="G269:G332" si="8">(D269*$G$11)+D269</f>
        <v>5286.4790000000003</v>
      </c>
    </row>
    <row r="270" spans="1:7" s="61" customFormat="1" ht="24.95" customHeight="1" x14ac:dyDescent="0.2">
      <c r="A270" s="56">
        <v>258</v>
      </c>
      <c r="B270" s="110" t="s">
        <v>1702</v>
      </c>
      <c r="C270" s="110" t="s">
        <v>1703</v>
      </c>
      <c r="D270" s="58">
        <v>8057.78</v>
      </c>
      <c r="E270" s="83">
        <v>9110</v>
      </c>
      <c r="F270" s="102">
        <f t="shared" ref="F270:F333" si="9">(E270/D270)*100-100</f>
        <v>13.058435449962658</v>
      </c>
      <c r="G270" s="61">
        <f t="shared" si="8"/>
        <v>9105.2914000000001</v>
      </c>
    </row>
    <row r="271" spans="1:7" s="61" customFormat="1" ht="24.95" customHeight="1" x14ac:dyDescent="0.2">
      <c r="A271" s="56">
        <v>259</v>
      </c>
      <c r="B271" s="110" t="s">
        <v>1704</v>
      </c>
      <c r="C271" s="110" t="s">
        <v>1705</v>
      </c>
      <c r="D271" s="58">
        <v>4150.75</v>
      </c>
      <c r="E271" s="83">
        <v>4695</v>
      </c>
      <c r="F271" s="102">
        <f t="shared" si="9"/>
        <v>13.112088176835513</v>
      </c>
      <c r="G271" s="61">
        <f t="shared" si="8"/>
        <v>4690.3474999999999</v>
      </c>
    </row>
    <row r="272" spans="1:7" s="61" customFormat="1" ht="24.95" customHeight="1" x14ac:dyDescent="0.2">
      <c r="A272" s="56">
        <v>260</v>
      </c>
      <c r="B272" s="110" t="s">
        <v>1706</v>
      </c>
      <c r="C272" s="110" t="s">
        <v>1707</v>
      </c>
      <c r="D272" s="58">
        <v>4678.3</v>
      </c>
      <c r="E272" s="83">
        <v>5287</v>
      </c>
      <c r="F272" s="102">
        <f t="shared" si="9"/>
        <v>13.011136523951009</v>
      </c>
      <c r="G272" s="61">
        <f t="shared" si="8"/>
        <v>5286.4790000000003</v>
      </c>
    </row>
    <row r="273" spans="1:7" s="61" customFormat="1" ht="24.95" customHeight="1" x14ac:dyDescent="0.2">
      <c r="A273" s="56">
        <v>261</v>
      </c>
      <c r="B273" s="110" t="s">
        <v>1708</v>
      </c>
      <c r="C273" s="110" t="s">
        <v>1709</v>
      </c>
      <c r="D273" s="58">
        <v>4681</v>
      </c>
      <c r="E273" s="83">
        <v>5295</v>
      </c>
      <c r="F273" s="102">
        <f t="shared" si="9"/>
        <v>13.116855372783604</v>
      </c>
      <c r="G273" s="61">
        <f t="shared" si="8"/>
        <v>5289.53</v>
      </c>
    </row>
    <row r="274" spans="1:7" s="61" customFormat="1" ht="24.95" customHeight="1" x14ac:dyDescent="0.2">
      <c r="A274" s="56">
        <v>262</v>
      </c>
      <c r="B274" s="110" t="s">
        <v>1710</v>
      </c>
      <c r="C274" s="110" t="s">
        <v>1711</v>
      </c>
      <c r="D274" s="58">
        <v>8057.78</v>
      </c>
      <c r="E274" s="83">
        <v>9110</v>
      </c>
      <c r="F274" s="102">
        <f t="shared" si="9"/>
        <v>13.058435449962658</v>
      </c>
      <c r="G274" s="61">
        <f t="shared" si="8"/>
        <v>9105.2914000000001</v>
      </c>
    </row>
    <row r="275" spans="1:7" s="61" customFormat="1" ht="24.95" customHeight="1" x14ac:dyDescent="0.2">
      <c r="A275" s="56">
        <v>263</v>
      </c>
      <c r="B275" s="110" t="s">
        <v>1712</v>
      </c>
      <c r="C275" s="110" t="s">
        <v>1713</v>
      </c>
      <c r="D275" s="58">
        <v>4160.2700000000004</v>
      </c>
      <c r="E275" s="83">
        <v>4710</v>
      </c>
      <c r="F275" s="102">
        <f t="shared" si="9"/>
        <v>13.213805834717448</v>
      </c>
      <c r="G275" s="61">
        <f t="shared" si="8"/>
        <v>4701.1051000000007</v>
      </c>
    </row>
    <row r="276" spans="1:7" s="61" customFormat="1" ht="24.95" customHeight="1" x14ac:dyDescent="0.2">
      <c r="A276" s="56">
        <v>264</v>
      </c>
      <c r="B276" s="110" t="s">
        <v>1714</v>
      </c>
      <c r="C276" s="110" t="s">
        <v>1715</v>
      </c>
      <c r="D276" s="58">
        <v>8057.7</v>
      </c>
      <c r="E276" s="83">
        <v>9115</v>
      </c>
      <c r="F276" s="102">
        <f t="shared" si="9"/>
        <v>13.121610385097497</v>
      </c>
      <c r="G276" s="61">
        <f t="shared" si="8"/>
        <v>9105.2009999999991</v>
      </c>
    </row>
    <row r="277" spans="1:7" s="61" customFormat="1" ht="24.95" customHeight="1" x14ac:dyDescent="0.2">
      <c r="A277" s="56">
        <v>265</v>
      </c>
      <c r="B277" s="110" t="s">
        <v>1716</v>
      </c>
      <c r="C277" s="110" t="s">
        <v>1717</v>
      </c>
      <c r="D277" s="58">
        <v>4160.2700000000004</v>
      </c>
      <c r="E277" s="83">
        <v>4715</v>
      </c>
      <c r="F277" s="102">
        <f t="shared" si="9"/>
        <v>13.333990341972978</v>
      </c>
      <c r="G277" s="61">
        <f t="shared" si="8"/>
        <v>4701.1051000000007</v>
      </c>
    </row>
    <row r="278" spans="1:7" s="61" customFormat="1" ht="24.95" customHeight="1" x14ac:dyDescent="0.2">
      <c r="A278" s="56">
        <v>266</v>
      </c>
      <c r="B278" s="110" t="s">
        <v>1718</v>
      </c>
      <c r="C278" s="110" t="s">
        <v>1719</v>
      </c>
      <c r="D278" s="58">
        <v>4160.2700000000004</v>
      </c>
      <c r="E278" s="83">
        <v>4715</v>
      </c>
      <c r="F278" s="102">
        <f t="shared" si="9"/>
        <v>13.333990341972978</v>
      </c>
      <c r="G278" s="61">
        <f t="shared" si="8"/>
        <v>4701.1051000000007</v>
      </c>
    </row>
    <row r="279" spans="1:7" s="61" customFormat="1" ht="24.95" customHeight="1" x14ac:dyDescent="0.2">
      <c r="A279" s="56">
        <v>267</v>
      </c>
      <c r="B279" s="110" t="s">
        <v>513</v>
      </c>
      <c r="C279" s="110" t="s">
        <v>514</v>
      </c>
      <c r="D279" s="58">
        <v>251</v>
      </c>
      <c r="E279" s="83">
        <v>285</v>
      </c>
      <c r="F279" s="102">
        <f t="shared" si="9"/>
        <v>13.545816733067738</v>
      </c>
      <c r="G279" s="61">
        <f t="shared" si="8"/>
        <v>283.63</v>
      </c>
    </row>
    <row r="280" spans="1:7" s="61" customFormat="1" ht="24.95" customHeight="1" x14ac:dyDescent="0.2">
      <c r="A280" s="56">
        <v>268</v>
      </c>
      <c r="B280" s="110" t="s">
        <v>515</v>
      </c>
      <c r="C280" s="110" t="s">
        <v>516</v>
      </c>
      <c r="D280" s="58">
        <v>204</v>
      </c>
      <c r="E280" s="83">
        <v>231</v>
      </c>
      <c r="F280" s="102">
        <f t="shared" si="9"/>
        <v>13.235294117647058</v>
      </c>
      <c r="G280" s="61">
        <f t="shared" si="8"/>
        <v>230.52</v>
      </c>
    </row>
    <row r="281" spans="1:7" s="61" customFormat="1" ht="24.95" customHeight="1" x14ac:dyDescent="0.2">
      <c r="A281" s="56">
        <v>269</v>
      </c>
      <c r="B281" s="110" t="s">
        <v>517</v>
      </c>
      <c r="C281" s="110" t="s">
        <v>518</v>
      </c>
      <c r="D281" s="58">
        <v>454</v>
      </c>
      <c r="E281" s="83">
        <v>518</v>
      </c>
      <c r="F281" s="102">
        <f t="shared" si="9"/>
        <v>14.096916299559467</v>
      </c>
      <c r="G281" s="61">
        <f t="shared" si="8"/>
        <v>513.02</v>
      </c>
    </row>
    <row r="282" spans="1:7" s="61" customFormat="1" ht="24.95" customHeight="1" x14ac:dyDescent="0.2">
      <c r="A282" s="56">
        <v>270</v>
      </c>
      <c r="B282" s="110" t="s">
        <v>519</v>
      </c>
      <c r="C282" s="110" t="s">
        <v>520</v>
      </c>
      <c r="D282" s="58">
        <v>76</v>
      </c>
      <c r="E282" s="83">
        <v>87</v>
      </c>
      <c r="F282" s="102">
        <f t="shared" si="9"/>
        <v>14.473684210526301</v>
      </c>
      <c r="G282" s="61">
        <f t="shared" si="8"/>
        <v>85.88</v>
      </c>
    </row>
    <row r="283" spans="1:7" s="61" customFormat="1" ht="24.95" customHeight="1" x14ac:dyDescent="0.2">
      <c r="A283" s="56">
        <v>271</v>
      </c>
      <c r="B283" s="110" t="s">
        <v>521</v>
      </c>
      <c r="C283" s="110" t="s">
        <v>522</v>
      </c>
      <c r="D283" s="58">
        <v>2382</v>
      </c>
      <c r="E283" s="83">
        <v>2695</v>
      </c>
      <c r="F283" s="102">
        <f t="shared" si="9"/>
        <v>13.14021830394627</v>
      </c>
      <c r="G283" s="61">
        <f t="shared" si="8"/>
        <v>2691.66</v>
      </c>
    </row>
    <row r="284" spans="1:7" s="61" customFormat="1" ht="24.95" customHeight="1" x14ac:dyDescent="0.2">
      <c r="A284" s="56">
        <v>272</v>
      </c>
      <c r="B284" s="110" t="s">
        <v>523</v>
      </c>
      <c r="C284" s="110" t="s">
        <v>524</v>
      </c>
      <c r="D284" s="58">
        <v>569</v>
      </c>
      <c r="E284" s="83">
        <v>645</v>
      </c>
      <c r="F284" s="102">
        <f t="shared" si="9"/>
        <v>13.356766256590504</v>
      </c>
      <c r="G284" s="61">
        <f t="shared" si="8"/>
        <v>642.97</v>
      </c>
    </row>
    <row r="285" spans="1:7" s="61" customFormat="1" ht="24.95" customHeight="1" x14ac:dyDescent="0.2">
      <c r="A285" s="56">
        <v>273</v>
      </c>
      <c r="B285" s="110" t="s">
        <v>525</v>
      </c>
      <c r="C285" s="110" t="s">
        <v>526</v>
      </c>
      <c r="D285" s="58">
        <v>1638</v>
      </c>
      <c r="E285" s="83">
        <v>1852</v>
      </c>
      <c r="F285" s="102">
        <f t="shared" si="9"/>
        <v>13.064713064713061</v>
      </c>
      <c r="G285" s="61">
        <f t="shared" si="8"/>
        <v>1850.94</v>
      </c>
    </row>
    <row r="286" spans="1:7" s="61" customFormat="1" ht="24.95" customHeight="1" x14ac:dyDescent="0.2">
      <c r="A286" s="56">
        <v>274</v>
      </c>
      <c r="B286" s="111" t="s">
        <v>1720</v>
      </c>
      <c r="C286" s="110" t="s">
        <v>1721</v>
      </c>
      <c r="D286" s="58">
        <v>4160.3599999999997</v>
      </c>
      <c r="E286" s="83">
        <v>4706</v>
      </c>
      <c r="F286" s="102">
        <f t="shared" si="9"/>
        <v>13.115211183647574</v>
      </c>
      <c r="G286" s="61">
        <f t="shared" si="8"/>
        <v>4701.2067999999999</v>
      </c>
    </row>
    <row r="287" spans="1:7" s="61" customFormat="1" ht="24.95" customHeight="1" x14ac:dyDescent="0.2">
      <c r="A287" s="56">
        <v>275</v>
      </c>
      <c r="B287" s="111" t="s">
        <v>1722</v>
      </c>
      <c r="C287" s="110" t="s">
        <v>1723</v>
      </c>
      <c r="D287" s="58">
        <v>3910.81</v>
      </c>
      <c r="E287" s="83">
        <v>4422</v>
      </c>
      <c r="F287" s="102">
        <f t="shared" si="9"/>
        <v>13.07120519790017</v>
      </c>
      <c r="G287" s="61">
        <f t="shared" si="8"/>
        <v>4419.2152999999998</v>
      </c>
    </row>
    <row r="288" spans="1:7" s="61" customFormat="1" ht="24.95" customHeight="1" x14ac:dyDescent="0.2">
      <c r="A288" s="56">
        <v>276</v>
      </c>
      <c r="B288" s="111" t="s">
        <v>1724</v>
      </c>
      <c r="C288" s="110" t="s">
        <v>1725</v>
      </c>
      <c r="D288" s="58">
        <v>8195.76</v>
      </c>
      <c r="E288" s="83">
        <v>9265</v>
      </c>
      <c r="F288" s="102">
        <f t="shared" si="9"/>
        <v>13.046258065145878</v>
      </c>
      <c r="G288" s="61">
        <f t="shared" si="8"/>
        <v>9261.2088000000003</v>
      </c>
    </row>
    <row r="289" spans="1:7" s="61" customFormat="1" ht="24.95" customHeight="1" x14ac:dyDescent="0.2">
      <c r="A289" s="56">
        <v>277</v>
      </c>
      <c r="B289" s="111" t="s">
        <v>1726</v>
      </c>
      <c r="C289" s="110" t="s">
        <v>1727</v>
      </c>
      <c r="D289" s="58">
        <v>4160.2700000000004</v>
      </c>
      <c r="E289" s="83">
        <v>4725</v>
      </c>
      <c r="F289" s="102">
        <f t="shared" si="9"/>
        <v>13.574359356484052</v>
      </c>
      <c r="G289" s="61">
        <f t="shared" si="8"/>
        <v>4701.1051000000007</v>
      </c>
    </row>
    <row r="290" spans="1:7" s="61" customFormat="1" ht="24.95" customHeight="1" x14ac:dyDescent="0.2">
      <c r="A290" s="56">
        <v>278</v>
      </c>
      <c r="B290" s="111" t="s">
        <v>1728</v>
      </c>
      <c r="C290" s="110" t="s">
        <v>1729</v>
      </c>
      <c r="D290" s="58">
        <v>8195.76</v>
      </c>
      <c r="E290" s="83">
        <v>9265</v>
      </c>
      <c r="F290" s="102">
        <f t="shared" si="9"/>
        <v>13.046258065145878</v>
      </c>
      <c r="G290" s="61">
        <f t="shared" si="8"/>
        <v>9261.2088000000003</v>
      </c>
    </row>
    <row r="291" spans="1:7" s="61" customFormat="1" ht="24.95" customHeight="1" x14ac:dyDescent="0.2">
      <c r="A291" s="56">
        <v>279</v>
      </c>
      <c r="B291" s="110" t="s">
        <v>527</v>
      </c>
      <c r="C291" s="110" t="s">
        <v>528</v>
      </c>
      <c r="D291" s="58">
        <v>1446</v>
      </c>
      <c r="E291" s="83">
        <v>1645</v>
      </c>
      <c r="F291" s="102">
        <f t="shared" si="9"/>
        <v>13.76210235131397</v>
      </c>
      <c r="G291" s="61">
        <f t="shared" si="8"/>
        <v>1633.98</v>
      </c>
    </row>
    <row r="292" spans="1:7" s="61" customFormat="1" ht="24.95" customHeight="1" x14ac:dyDescent="0.2">
      <c r="A292" s="56">
        <v>280</v>
      </c>
      <c r="B292" s="110" t="s">
        <v>529</v>
      </c>
      <c r="C292" s="110" t="s">
        <v>530</v>
      </c>
      <c r="D292" s="58">
        <v>1462</v>
      </c>
      <c r="E292" s="83">
        <v>1653</v>
      </c>
      <c r="F292" s="102">
        <f t="shared" si="9"/>
        <v>13.064295485636123</v>
      </c>
      <c r="G292" s="61">
        <f t="shared" si="8"/>
        <v>1652.06</v>
      </c>
    </row>
    <row r="293" spans="1:7" s="61" customFormat="1" ht="24.95" customHeight="1" x14ac:dyDescent="0.2">
      <c r="A293" s="56">
        <v>281</v>
      </c>
      <c r="B293" s="110" t="s">
        <v>531</v>
      </c>
      <c r="C293" s="110" t="s">
        <v>532</v>
      </c>
      <c r="D293" s="58">
        <v>496.65</v>
      </c>
      <c r="E293" s="83">
        <v>565</v>
      </c>
      <c r="F293" s="102">
        <f t="shared" si="9"/>
        <v>13.76220678546261</v>
      </c>
      <c r="G293" s="61">
        <f t="shared" si="8"/>
        <v>561.21449999999993</v>
      </c>
    </row>
    <row r="294" spans="1:7" s="61" customFormat="1" ht="24.95" customHeight="1" x14ac:dyDescent="0.2">
      <c r="A294" s="56">
        <v>282</v>
      </c>
      <c r="B294" s="110" t="s">
        <v>533</v>
      </c>
      <c r="C294" s="110" t="s">
        <v>534</v>
      </c>
      <c r="D294" s="58">
        <v>753</v>
      </c>
      <c r="E294" s="83">
        <v>855</v>
      </c>
      <c r="F294" s="102">
        <f t="shared" si="9"/>
        <v>13.545816733067738</v>
      </c>
      <c r="G294" s="61">
        <f t="shared" si="8"/>
        <v>850.89</v>
      </c>
    </row>
    <row r="295" spans="1:7" s="61" customFormat="1" ht="24.95" customHeight="1" x14ac:dyDescent="0.2">
      <c r="A295" s="56">
        <v>283</v>
      </c>
      <c r="B295" s="111" t="s">
        <v>1730</v>
      </c>
      <c r="C295" s="110" t="s">
        <v>1731</v>
      </c>
      <c r="D295" s="58">
        <v>4971.67</v>
      </c>
      <c r="E295" s="104">
        <v>5620</v>
      </c>
      <c r="F295" s="102">
        <f t="shared" si="9"/>
        <v>13.040487401617568</v>
      </c>
      <c r="G295" s="61">
        <f t="shared" si="8"/>
        <v>5617.9871000000003</v>
      </c>
    </row>
    <row r="296" spans="1:7" s="61" customFormat="1" ht="24.95" customHeight="1" x14ac:dyDescent="0.2">
      <c r="A296" s="56">
        <v>284</v>
      </c>
      <c r="B296" s="111" t="s">
        <v>1732</v>
      </c>
      <c r="C296" s="110" t="s">
        <v>1733</v>
      </c>
      <c r="D296" s="58">
        <v>8057.78</v>
      </c>
      <c r="E296" s="83">
        <v>9110</v>
      </c>
      <c r="F296" s="102">
        <f t="shared" si="9"/>
        <v>13.058435449962658</v>
      </c>
      <c r="G296" s="61">
        <f t="shared" si="8"/>
        <v>9105.2914000000001</v>
      </c>
    </row>
    <row r="297" spans="1:7" s="61" customFormat="1" ht="24.95" customHeight="1" x14ac:dyDescent="0.2">
      <c r="A297" s="56">
        <v>285</v>
      </c>
      <c r="B297" s="111" t="s">
        <v>1734</v>
      </c>
      <c r="C297" s="110" t="s">
        <v>1735</v>
      </c>
      <c r="D297" s="58">
        <v>4971.67</v>
      </c>
      <c r="E297" s="83">
        <v>5622</v>
      </c>
      <c r="F297" s="102">
        <f t="shared" si="9"/>
        <v>13.080715333077222</v>
      </c>
      <c r="G297" s="61">
        <f t="shared" si="8"/>
        <v>5617.9871000000003</v>
      </c>
    </row>
    <row r="298" spans="1:7" s="61" customFormat="1" ht="24.95" customHeight="1" x14ac:dyDescent="0.2">
      <c r="A298" s="56">
        <v>286</v>
      </c>
      <c r="B298" s="111" t="s">
        <v>1736</v>
      </c>
      <c r="C298" s="110" t="s">
        <v>1737</v>
      </c>
      <c r="D298" s="58">
        <v>8057.78</v>
      </c>
      <c r="E298" s="83">
        <v>9110</v>
      </c>
      <c r="F298" s="102">
        <f t="shared" si="9"/>
        <v>13.058435449962658</v>
      </c>
      <c r="G298" s="61">
        <f t="shared" si="8"/>
        <v>9105.2914000000001</v>
      </c>
    </row>
    <row r="299" spans="1:7" s="61" customFormat="1" ht="24.95" customHeight="1" x14ac:dyDescent="0.2">
      <c r="A299" s="56">
        <v>287</v>
      </c>
      <c r="B299" s="111" t="s">
        <v>1738</v>
      </c>
      <c r="C299" s="110" t="s">
        <v>1739</v>
      </c>
      <c r="D299" s="58">
        <v>8057.78</v>
      </c>
      <c r="E299" s="83">
        <v>9110</v>
      </c>
      <c r="F299" s="102">
        <f t="shared" si="9"/>
        <v>13.058435449962658</v>
      </c>
      <c r="G299" s="61">
        <f t="shared" si="8"/>
        <v>9105.2914000000001</v>
      </c>
    </row>
    <row r="300" spans="1:7" s="61" customFormat="1" ht="24.95" customHeight="1" x14ac:dyDescent="0.2">
      <c r="A300" s="56">
        <v>288</v>
      </c>
      <c r="B300" s="111" t="s">
        <v>1740</v>
      </c>
      <c r="C300" s="110" t="s">
        <v>1806</v>
      </c>
      <c r="D300" s="58">
        <v>3980.06</v>
      </c>
      <c r="E300" s="83">
        <v>4500</v>
      </c>
      <c r="F300" s="102">
        <f t="shared" si="9"/>
        <v>13.063622156449895</v>
      </c>
      <c r="G300" s="61">
        <f t="shared" si="8"/>
        <v>4497.4678000000004</v>
      </c>
    </row>
    <row r="301" spans="1:7" s="61" customFormat="1" ht="24.95" customHeight="1" x14ac:dyDescent="0.2">
      <c r="A301" s="56">
        <v>289</v>
      </c>
      <c r="B301" s="111" t="s">
        <v>1741</v>
      </c>
      <c r="C301" s="110" t="s">
        <v>1742</v>
      </c>
      <c r="D301" s="58">
        <v>8257.2000000000007</v>
      </c>
      <c r="E301" s="83">
        <v>9340</v>
      </c>
      <c r="F301" s="102">
        <f t="shared" si="9"/>
        <v>13.113404059487465</v>
      </c>
      <c r="G301" s="61">
        <f t="shared" si="8"/>
        <v>9330.6360000000004</v>
      </c>
    </row>
    <row r="302" spans="1:7" s="61" customFormat="1" ht="24.95" customHeight="1" x14ac:dyDescent="0.2">
      <c r="A302" s="56">
        <v>290</v>
      </c>
      <c r="B302" s="111" t="s">
        <v>1743</v>
      </c>
      <c r="C302" s="110" t="s">
        <v>1744</v>
      </c>
      <c r="D302" s="58">
        <v>4030.18</v>
      </c>
      <c r="E302" s="83">
        <v>4558</v>
      </c>
      <c r="F302" s="102">
        <f t="shared" si="9"/>
        <v>13.096685507843333</v>
      </c>
      <c r="G302" s="61">
        <f t="shared" si="8"/>
        <v>4554.1034</v>
      </c>
    </row>
    <row r="303" spans="1:7" s="61" customFormat="1" ht="24.95" customHeight="1" x14ac:dyDescent="0.2">
      <c r="A303" s="56">
        <v>291</v>
      </c>
      <c r="B303" s="111" t="s">
        <v>1745</v>
      </c>
      <c r="C303" s="110" t="s">
        <v>1746</v>
      </c>
      <c r="D303" s="58">
        <v>8182.51</v>
      </c>
      <c r="E303" s="83">
        <v>9250</v>
      </c>
      <c r="F303" s="102">
        <f t="shared" si="9"/>
        <v>13.045996888485305</v>
      </c>
      <c r="G303" s="61">
        <f t="shared" si="8"/>
        <v>9246.2363000000005</v>
      </c>
    </row>
    <row r="304" spans="1:7" s="61" customFormat="1" ht="24.95" customHeight="1" x14ac:dyDescent="0.2">
      <c r="A304" s="56">
        <v>292</v>
      </c>
      <c r="B304" s="110" t="s">
        <v>535</v>
      </c>
      <c r="C304" s="110" t="s">
        <v>536</v>
      </c>
      <c r="D304" s="58">
        <v>618.32000000000005</v>
      </c>
      <c r="E304" s="83">
        <v>700</v>
      </c>
      <c r="F304" s="102">
        <f t="shared" si="9"/>
        <v>13.209988355544056</v>
      </c>
      <c r="G304" s="61">
        <f t="shared" si="8"/>
        <v>698.7016000000001</v>
      </c>
    </row>
    <row r="305" spans="1:7" s="61" customFormat="1" ht="24.95" customHeight="1" x14ac:dyDescent="0.2">
      <c r="A305" s="56">
        <v>293</v>
      </c>
      <c r="B305" s="111" t="s">
        <v>1747</v>
      </c>
      <c r="C305" s="110" t="s">
        <v>1748</v>
      </c>
      <c r="D305" s="58">
        <v>4059.78</v>
      </c>
      <c r="E305" s="83">
        <v>4590</v>
      </c>
      <c r="F305" s="102">
        <f t="shared" si="9"/>
        <v>13.060313613052912</v>
      </c>
      <c r="G305" s="61">
        <f t="shared" si="8"/>
        <v>4587.5514000000003</v>
      </c>
    </row>
    <row r="306" spans="1:7" s="61" customFormat="1" ht="24.95" customHeight="1" x14ac:dyDescent="0.2">
      <c r="A306" s="56">
        <v>294</v>
      </c>
      <c r="B306" s="111" t="s">
        <v>1749</v>
      </c>
      <c r="C306" s="110" t="s">
        <v>1750</v>
      </c>
      <c r="D306" s="58">
        <v>8250.9599999999991</v>
      </c>
      <c r="E306" s="83">
        <v>9330</v>
      </c>
      <c r="F306" s="102">
        <f t="shared" si="9"/>
        <v>13.077750952616427</v>
      </c>
      <c r="G306" s="61">
        <f t="shared" si="8"/>
        <v>9323.5847999999987</v>
      </c>
    </row>
    <row r="307" spans="1:7" s="61" customFormat="1" ht="24.95" customHeight="1" x14ac:dyDescent="0.2">
      <c r="A307" s="56">
        <v>295</v>
      </c>
      <c r="B307" s="111" t="s">
        <v>1751</v>
      </c>
      <c r="C307" s="110" t="s">
        <v>1752</v>
      </c>
      <c r="D307" s="58">
        <v>4053.23</v>
      </c>
      <c r="E307" s="83">
        <v>4585</v>
      </c>
      <c r="F307" s="102">
        <f t="shared" si="9"/>
        <v>13.119660122914325</v>
      </c>
      <c r="G307" s="61">
        <f t="shared" si="8"/>
        <v>4580.1499000000003</v>
      </c>
    </row>
    <row r="308" spans="1:7" s="61" customFormat="1" ht="24.95" customHeight="1" x14ac:dyDescent="0.2">
      <c r="A308" s="56">
        <v>296</v>
      </c>
      <c r="B308" s="111" t="s">
        <v>1753</v>
      </c>
      <c r="C308" s="110" t="s">
        <v>1754</v>
      </c>
      <c r="D308" s="58">
        <v>8251.64</v>
      </c>
      <c r="E308" s="83">
        <v>9326</v>
      </c>
      <c r="F308" s="102">
        <f t="shared" si="9"/>
        <v>13.019957244862852</v>
      </c>
      <c r="G308" s="61">
        <f t="shared" si="8"/>
        <v>9324.3531999999996</v>
      </c>
    </row>
    <row r="309" spans="1:7" s="61" customFormat="1" ht="24.95" customHeight="1" x14ac:dyDescent="0.2">
      <c r="A309" s="56">
        <v>297</v>
      </c>
      <c r="B309" s="111" t="s">
        <v>1755</v>
      </c>
      <c r="C309" s="110" t="s">
        <v>1756</v>
      </c>
      <c r="D309" s="58">
        <v>3961.65</v>
      </c>
      <c r="E309" s="83">
        <v>4480</v>
      </c>
      <c r="F309" s="102">
        <f t="shared" si="9"/>
        <v>13.08419471684779</v>
      </c>
      <c r="G309" s="61">
        <f t="shared" si="8"/>
        <v>4476.6644999999999</v>
      </c>
    </row>
    <row r="310" spans="1:7" s="61" customFormat="1" ht="24.95" customHeight="1" x14ac:dyDescent="0.2">
      <c r="A310" s="56">
        <v>298</v>
      </c>
      <c r="B310" s="111" t="s">
        <v>1757</v>
      </c>
      <c r="C310" s="110" t="s">
        <v>1807</v>
      </c>
      <c r="D310" s="58">
        <v>4015.66</v>
      </c>
      <c r="E310" s="83">
        <v>4540</v>
      </c>
      <c r="F310" s="102">
        <f t="shared" si="9"/>
        <v>13.057380355906616</v>
      </c>
      <c r="G310" s="61">
        <f t="shared" si="8"/>
        <v>4537.6957999999995</v>
      </c>
    </row>
    <row r="311" spans="1:7" s="61" customFormat="1" ht="24.95" customHeight="1" x14ac:dyDescent="0.2">
      <c r="A311" s="56">
        <v>299</v>
      </c>
      <c r="B311" s="111" t="s">
        <v>1758</v>
      </c>
      <c r="C311" s="110" t="s">
        <v>1759</v>
      </c>
      <c r="D311" s="58">
        <v>3885.32</v>
      </c>
      <c r="E311" s="83">
        <v>4398</v>
      </c>
      <c r="F311" s="102">
        <f t="shared" si="9"/>
        <v>13.195309524054636</v>
      </c>
      <c r="G311" s="61">
        <f t="shared" si="8"/>
        <v>4390.4116000000004</v>
      </c>
    </row>
    <row r="312" spans="1:7" s="61" customFormat="1" ht="24.95" customHeight="1" x14ac:dyDescent="0.2">
      <c r="A312" s="56">
        <v>300</v>
      </c>
      <c r="B312" s="111" t="s">
        <v>1760</v>
      </c>
      <c r="C312" s="110" t="s">
        <v>1761</v>
      </c>
      <c r="D312" s="58">
        <v>8233.89</v>
      </c>
      <c r="E312" s="83">
        <v>9315</v>
      </c>
      <c r="F312" s="102">
        <f t="shared" si="9"/>
        <v>13.130002951217463</v>
      </c>
      <c r="G312" s="61">
        <f t="shared" si="8"/>
        <v>9304.2956999999988</v>
      </c>
    </row>
    <row r="313" spans="1:7" s="61" customFormat="1" ht="24.95" customHeight="1" x14ac:dyDescent="0.2">
      <c r="A313" s="56">
        <v>301</v>
      </c>
      <c r="B313" s="111" t="s">
        <v>1762</v>
      </c>
      <c r="C313" s="110" t="s">
        <v>1763</v>
      </c>
      <c r="D313" s="58">
        <v>3885.32</v>
      </c>
      <c r="E313" s="83">
        <v>4400</v>
      </c>
      <c r="F313" s="102">
        <f t="shared" si="9"/>
        <v>13.24678533557082</v>
      </c>
      <c r="G313" s="61">
        <f t="shared" si="8"/>
        <v>4390.4116000000004</v>
      </c>
    </row>
    <row r="314" spans="1:7" s="61" customFormat="1" ht="24.95" customHeight="1" x14ac:dyDescent="0.2">
      <c r="A314" s="56">
        <v>302</v>
      </c>
      <c r="B314" s="111" t="s">
        <v>1764</v>
      </c>
      <c r="C314" s="110" t="s">
        <v>1765</v>
      </c>
      <c r="D314" s="58">
        <v>3885.32</v>
      </c>
      <c r="E314" s="83">
        <v>4400</v>
      </c>
      <c r="F314" s="102">
        <f t="shared" si="9"/>
        <v>13.24678533557082</v>
      </c>
      <c r="G314" s="61">
        <f t="shared" si="8"/>
        <v>4390.4116000000004</v>
      </c>
    </row>
    <row r="315" spans="1:7" s="61" customFormat="1" ht="24.95" customHeight="1" x14ac:dyDescent="0.2">
      <c r="A315" s="56">
        <v>303</v>
      </c>
      <c r="B315" s="111" t="s">
        <v>1766</v>
      </c>
      <c r="C315" s="110" t="s">
        <v>1767</v>
      </c>
      <c r="D315" s="58">
        <v>8233.89</v>
      </c>
      <c r="E315" s="83">
        <v>9320</v>
      </c>
      <c r="F315" s="102">
        <f t="shared" si="9"/>
        <v>13.190727590482766</v>
      </c>
      <c r="G315" s="61">
        <f t="shared" si="8"/>
        <v>9304.2956999999988</v>
      </c>
    </row>
    <row r="316" spans="1:7" s="61" customFormat="1" ht="24.95" customHeight="1" x14ac:dyDescent="0.2">
      <c r="A316" s="56">
        <v>304</v>
      </c>
      <c r="B316" s="111" t="s">
        <v>1768</v>
      </c>
      <c r="C316" s="110" t="s">
        <v>1769</v>
      </c>
      <c r="D316" s="58">
        <v>3885.32</v>
      </c>
      <c r="E316" s="83">
        <v>4395</v>
      </c>
      <c r="F316" s="102">
        <f t="shared" si="9"/>
        <v>13.118095806780389</v>
      </c>
      <c r="G316" s="61">
        <f t="shared" si="8"/>
        <v>4390.4116000000004</v>
      </c>
    </row>
    <row r="317" spans="1:7" s="61" customFormat="1" ht="24.95" customHeight="1" x14ac:dyDescent="0.2">
      <c r="A317" s="56">
        <v>305</v>
      </c>
      <c r="B317" s="110" t="s">
        <v>537</v>
      </c>
      <c r="C317" s="110" t="s">
        <v>538</v>
      </c>
      <c r="D317" s="58">
        <v>101.78</v>
      </c>
      <c r="E317" s="83">
        <v>116</v>
      </c>
      <c r="F317" s="102">
        <f t="shared" si="9"/>
        <v>13.971310670072711</v>
      </c>
      <c r="G317" s="61">
        <f t="shared" si="8"/>
        <v>115.01140000000001</v>
      </c>
    </row>
    <row r="318" spans="1:7" s="61" customFormat="1" ht="24.95" customHeight="1" x14ac:dyDescent="0.2">
      <c r="A318" s="56">
        <v>306</v>
      </c>
      <c r="B318" s="110" t="s">
        <v>539</v>
      </c>
      <c r="C318" s="110" t="s">
        <v>540</v>
      </c>
      <c r="D318" s="58">
        <v>661.25</v>
      </c>
      <c r="E318" s="83">
        <v>750</v>
      </c>
      <c r="F318" s="102">
        <f t="shared" si="9"/>
        <v>13.421550094517954</v>
      </c>
      <c r="G318" s="61">
        <f t="shared" si="8"/>
        <v>747.21249999999998</v>
      </c>
    </row>
    <row r="319" spans="1:7" s="61" customFormat="1" ht="24.95" customHeight="1" x14ac:dyDescent="0.2">
      <c r="A319" s="56">
        <v>307</v>
      </c>
      <c r="B319" s="110" t="s">
        <v>541</v>
      </c>
      <c r="C319" s="110" t="s">
        <v>542</v>
      </c>
      <c r="D319" s="58">
        <v>356.51</v>
      </c>
      <c r="E319" s="83">
        <v>405</v>
      </c>
      <c r="F319" s="102">
        <f t="shared" si="9"/>
        <v>13.60130150626911</v>
      </c>
      <c r="G319" s="61">
        <f t="shared" si="8"/>
        <v>402.85629999999998</v>
      </c>
    </row>
    <row r="320" spans="1:7" s="61" customFormat="1" ht="24.95" customHeight="1" x14ac:dyDescent="0.2">
      <c r="A320" s="56">
        <v>308</v>
      </c>
      <c r="B320" s="110" t="s">
        <v>543</v>
      </c>
      <c r="C320" s="110" t="s">
        <v>544</v>
      </c>
      <c r="D320" s="58">
        <v>841</v>
      </c>
      <c r="E320" s="83">
        <v>951</v>
      </c>
      <c r="F320" s="102">
        <f t="shared" si="9"/>
        <v>13.079667063020224</v>
      </c>
      <c r="G320" s="61">
        <f t="shared" si="8"/>
        <v>950.33</v>
      </c>
    </row>
    <row r="321" spans="1:7" s="61" customFormat="1" ht="24.95" customHeight="1" x14ac:dyDescent="0.2">
      <c r="A321" s="56">
        <v>309</v>
      </c>
      <c r="B321" s="110" t="s">
        <v>545</v>
      </c>
      <c r="C321" s="110" t="s">
        <v>546</v>
      </c>
      <c r="D321" s="58">
        <v>435.21</v>
      </c>
      <c r="E321" s="83">
        <v>492</v>
      </c>
      <c r="F321" s="102">
        <f t="shared" si="9"/>
        <v>13.048872957882395</v>
      </c>
      <c r="G321" s="61">
        <f t="shared" si="8"/>
        <v>491.78729999999996</v>
      </c>
    </row>
    <row r="322" spans="1:7" s="61" customFormat="1" ht="24.95" customHeight="1" x14ac:dyDescent="0.2">
      <c r="A322" s="56">
        <v>310</v>
      </c>
      <c r="B322" s="110" t="s">
        <v>547</v>
      </c>
      <c r="C322" s="110" t="s">
        <v>548</v>
      </c>
      <c r="D322" s="58">
        <v>435.21</v>
      </c>
      <c r="E322" s="83">
        <v>492</v>
      </c>
      <c r="F322" s="102">
        <f t="shared" si="9"/>
        <v>13.048872957882395</v>
      </c>
      <c r="G322" s="61">
        <f t="shared" si="8"/>
        <v>491.78729999999996</v>
      </c>
    </row>
    <row r="323" spans="1:7" s="61" customFormat="1" ht="24.95" customHeight="1" x14ac:dyDescent="0.2">
      <c r="A323" s="56">
        <v>311</v>
      </c>
      <c r="B323" s="110" t="s">
        <v>549</v>
      </c>
      <c r="C323" s="110" t="s">
        <v>550</v>
      </c>
      <c r="D323" s="58">
        <v>813</v>
      </c>
      <c r="E323" s="83">
        <v>920</v>
      </c>
      <c r="F323" s="102">
        <f t="shared" si="9"/>
        <v>13.161131611316108</v>
      </c>
      <c r="G323" s="61">
        <f t="shared" si="8"/>
        <v>918.69</v>
      </c>
    </row>
    <row r="324" spans="1:7" s="61" customFormat="1" ht="24.95" customHeight="1" x14ac:dyDescent="0.2">
      <c r="A324" s="56">
        <v>312</v>
      </c>
      <c r="B324" s="110" t="s">
        <v>551</v>
      </c>
      <c r="C324" s="110" t="s">
        <v>552</v>
      </c>
      <c r="D324" s="58">
        <v>1937</v>
      </c>
      <c r="E324" s="83">
        <v>2189</v>
      </c>
      <c r="F324" s="102">
        <f t="shared" si="9"/>
        <v>13.009808982963349</v>
      </c>
      <c r="G324" s="61">
        <f t="shared" si="8"/>
        <v>2188.81</v>
      </c>
    </row>
    <row r="325" spans="1:7" s="61" customFormat="1" ht="24.95" customHeight="1" x14ac:dyDescent="0.2">
      <c r="A325" s="56">
        <v>313</v>
      </c>
      <c r="B325" s="110" t="s">
        <v>553</v>
      </c>
      <c r="C325" s="110" t="s">
        <v>554</v>
      </c>
      <c r="D325" s="58">
        <v>2532.61</v>
      </c>
      <c r="E325" s="83">
        <v>2862</v>
      </c>
      <c r="F325" s="102">
        <f t="shared" si="9"/>
        <v>13.005950383201508</v>
      </c>
      <c r="G325" s="61">
        <f t="shared" si="8"/>
        <v>2861.8493000000003</v>
      </c>
    </row>
    <row r="326" spans="1:7" s="61" customFormat="1" ht="24.95" customHeight="1" x14ac:dyDescent="0.2">
      <c r="A326" s="56">
        <v>314</v>
      </c>
      <c r="B326" s="110" t="s">
        <v>555</v>
      </c>
      <c r="C326" s="110" t="s">
        <v>556</v>
      </c>
      <c r="D326" s="58">
        <v>323.63</v>
      </c>
      <c r="E326" s="83">
        <v>366</v>
      </c>
      <c r="F326" s="102">
        <f t="shared" si="9"/>
        <v>13.092111361740265</v>
      </c>
      <c r="G326" s="61">
        <f t="shared" si="8"/>
        <v>365.70190000000002</v>
      </c>
    </row>
    <row r="327" spans="1:7" s="61" customFormat="1" ht="24.95" customHeight="1" x14ac:dyDescent="0.2">
      <c r="A327" s="56">
        <v>315</v>
      </c>
      <c r="B327" s="110" t="s">
        <v>557</v>
      </c>
      <c r="C327" s="110" t="s">
        <v>558</v>
      </c>
      <c r="D327" s="58">
        <v>257.37</v>
      </c>
      <c r="E327" s="83">
        <v>293</v>
      </c>
      <c r="F327" s="102">
        <f t="shared" si="9"/>
        <v>13.843882348370045</v>
      </c>
      <c r="G327" s="61">
        <f t="shared" si="8"/>
        <v>290.82810000000001</v>
      </c>
    </row>
    <row r="328" spans="1:7" s="61" customFormat="1" ht="24.95" customHeight="1" x14ac:dyDescent="0.2">
      <c r="A328" s="56">
        <v>316</v>
      </c>
      <c r="B328" s="110" t="s">
        <v>559</v>
      </c>
      <c r="C328" s="110" t="s">
        <v>560</v>
      </c>
      <c r="D328" s="58">
        <v>978</v>
      </c>
      <c r="E328" s="83">
        <v>1110</v>
      </c>
      <c r="F328" s="102">
        <f t="shared" si="9"/>
        <v>13.496932515337434</v>
      </c>
      <c r="G328" s="61">
        <f t="shared" si="8"/>
        <v>1105.1400000000001</v>
      </c>
    </row>
    <row r="329" spans="1:7" s="61" customFormat="1" ht="24.95" customHeight="1" x14ac:dyDescent="0.2">
      <c r="A329" s="56">
        <v>317</v>
      </c>
      <c r="B329" s="110" t="s">
        <v>561</v>
      </c>
      <c r="C329" s="110" t="s">
        <v>562</v>
      </c>
      <c r="D329" s="58">
        <v>959</v>
      </c>
      <c r="E329" s="83">
        <v>1090</v>
      </c>
      <c r="F329" s="102">
        <f t="shared" si="9"/>
        <v>13.660062565172055</v>
      </c>
      <c r="G329" s="61">
        <f t="shared" si="8"/>
        <v>1083.67</v>
      </c>
    </row>
    <row r="330" spans="1:7" s="61" customFormat="1" ht="24.95" customHeight="1" x14ac:dyDescent="0.2">
      <c r="A330" s="56">
        <v>318</v>
      </c>
      <c r="B330" s="110" t="s">
        <v>563</v>
      </c>
      <c r="C330" s="110" t="s">
        <v>564</v>
      </c>
      <c r="D330" s="58">
        <v>417.76</v>
      </c>
      <c r="E330" s="83">
        <v>475</v>
      </c>
      <c r="F330" s="102">
        <f t="shared" si="9"/>
        <v>13.701646878590594</v>
      </c>
      <c r="G330" s="61">
        <f t="shared" si="8"/>
        <v>472.06880000000001</v>
      </c>
    </row>
    <row r="331" spans="1:7" s="61" customFormat="1" ht="24.95" customHeight="1" x14ac:dyDescent="0.2">
      <c r="A331" s="56">
        <v>319</v>
      </c>
      <c r="B331" s="110" t="s">
        <v>565</v>
      </c>
      <c r="C331" s="110" t="s">
        <v>566</v>
      </c>
      <c r="D331" s="58">
        <v>975</v>
      </c>
      <c r="E331" s="83">
        <v>1110</v>
      </c>
      <c r="F331" s="102">
        <f t="shared" si="9"/>
        <v>13.84615384615384</v>
      </c>
      <c r="G331" s="61">
        <f t="shared" si="8"/>
        <v>1101.75</v>
      </c>
    </row>
    <row r="332" spans="1:7" s="61" customFormat="1" ht="24.95" customHeight="1" x14ac:dyDescent="0.2">
      <c r="A332" s="56">
        <v>320</v>
      </c>
      <c r="B332" s="110" t="s">
        <v>567</v>
      </c>
      <c r="C332" s="110" t="s">
        <v>568</v>
      </c>
      <c r="D332" s="58">
        <v>560.93726559471543</v>
      </c>
      <c r="E332" s="83">
        <v>635</v>
      </c>
      <c r="F332" s="102">
        <f t="shared" si="9"/>
        <v>13.203389923962703</v>
      </c>
      <c r="G332" s="61">
        <f t="shared" si="8"/>
        <v>633.85911012202848</v>
      </c>
    </row>
    <row r="333" spans="1:7" s="61" customFormat="1" ht="24.95" customHeight="1" x14ac:dyDescent="0.2">
      <c r="A333" s="56">
        <v>321</v>
      </c>
      <c r="B333" s="110" t="s">
        <v>569</v>
      </c>
      <c r="C333" s="110" t="s">
        <v>570</v>
      </c>
      <c r="D333" s="58">
        <v>975</v>
      </c>
      <c r="E333" s="83">
        <v>1106</v>
      </c>
      <c r="F333" s="102">
        <f t="shared" si="9"/>
        <v>13.435897435897431</v>
      </c>
      <c r="G333" s="61">
        <f t="shared" ref="G333:G396" si="10">(D333*$G$11)+D333</f>
        <v>1101.75</v>
      </c>
    </row>
    <row r="334" spans="1:7" s="61" customFormat="1" ht="24.95" customHeight="1" x14ac:dyDescent="0.2">
      <c r="A334" s="56">
        <v>322</v>
      </c>
      <c r="B334" s="110" t="s">
        <v>571</v>
      </c>
      <c r="C334" s="110" t="s">
        <v>572</v>
      </c>
      <c r="D334" s="58">
        <v>1042</v>
      </c>
      <c r="E334" s="83">
        <v>1185</v>
      </c>
      <c r="F334" s="102">
        <f t="shared" ref="F334:F397" si="11">(E334/D334)*100-100</f>
        <v>13.723608445297501</v>
      </c>
      <c r="G334" s="61">
        <f t="shared" si="10"/>
        <v>1177.46</v>
      </c>
    </row>
    <row r="335" spans="1:7" s="61" customFormat="1" ht="24.95" customHeight="1" x14ac:dyDescent="0.2">
      <c r="A335" s="56">
        <v>323</v>
      </c>
      <c r="B335" s="110" t="s">
        <v>573</v>
      </c>
      <c r="C335" s="110" t="s">
        <v>574</v>
      </c>
      <c r="D335" s="58">
        <v>929</v>
      </c>
      <c r="E335" s="83">
        <v>1055</v>
      </c>
      <c r="F335" s="102">
        <f t="shared" si="11"/>
        <v>13.562970936490856</v>
      </c>
      <c r="G335" s="61">
        <f t="shared" si="10"/>
        <v>1049.77</v>
      </c>
    </row>
    <row r="336" spans="1:7" s="61" customFormat="1" ht="24.95" customHeight="1" x14ac:dyDescent="0.2">
      <c r="A336" s="56">
        <v>324</v>
      </c>
      <c r="B336" s="110" t="s">
        <v>575</v>
      </c>
      <c r="C336" s="110" t="s">
        <v>576</v>
      </c>
      <c r="D336" s="58">
        <v>1009</v>
      </c>
      <c r="E336" s="83">
        <v>1145</v>
      </c>
      <c r="F336" s="102">
        <f t="shared" si="11"/>
        <v>13.478691774033692</v>
      </c>
      <c r="G336" s="61">
        <f t="shared" si="10"/>
        <v>1140.17</v>
      </c>
    </row>
    <row r="337" spans="1:7" s="61" customFormat="1" ht="24.95" customHeight="1" x14ac:dyDescent="0.2">
      <c r="A337" s="56">
        <v>325</v>
      </c>
      <c r="B337" s="110" t="s">
        <v>577</v>
      </c>
      <c r="C337" s="110" t="s">
        <v>578</v>
      </c>
      <c r="D337" s="58">
        <v>305.56</v>
      </c>
      <c r="E337" s="83">
        <v>345</v>
      </c>
      <c r="F337" s="102">
        <f t="shared" si="11"/>
        <v>12.90744861892918</v>
      </c>
      <c r="G337" s="61">
        <f t="shared" si="10"/>
        <v>345.28280000000001</v>
      </c>
    </row>
    <row r="338" spans="1:7" s="61" customFormat="1" ht="24.95" customHeight="1" x14ac:dyDescent="0.2">
      <c r="A338" s="56">
        <v>326</v>
      </c>
      <c r="B338" s="110" t="s">
        <v>579</v>
      </c>
      <c r="C338" s="110" t="s">
        <v>580</v>
      </c>
      <c r="D338" s="58">
        <v>1933</v>
      </c>
      <c r="E338" s="83">
        <v>2186</v>
      </c>
      <c r="F338" s="102">
        <f t="shared" si="11"/>
        <v>13.088463528194524</v>
      </c>
      <c r="G338" s="61">
        <f t="shared" si="10"/>
        <v>2184.29</v>
      </c>
    </row>
    <row r="339" spans="1:7" s="61" customFormat="1" ht="24.95" customHeight="1" x14ac:dyDescent="0.2">
      <c r="A339" s="56">
        <v>327</v>
      </c>
      <c r="B339" s="110" t="s">
        <v>581</v>
      </c>
      <c r="C339" s="110" t="s">
        <v>582</v>
      </c>
      <c r="D339" s="58">
        <v>747</v>
      </c>
      <c r="E339" s="83">
        <v>850</v>
      </c>
      <c r="F339" s="102">
        <f t="shared" si="11"/>
        <v>13.78848728246318</v>
      </c>
      <c r="G339" s="61">
        <f t="shared" si="10"/>
        <v>844.11</v>
      </c>
    </row>
    <row r="340" spans="1:7" s="61" customFormat="1" ht="24.95" customHeight="1" x14ac:dyDescent="0.2">
      <c r="A340" s="56">
        <v>328</v>
      </c>
      <c r="B340" s="110" t="s">
        <v>583</v>
      </c>
      <c r="C340" s="110" t="s">
        <v>584</v>
      </c>
      <c r="D340" s="58">
        <v>747</v>
      </c>
      <c r="E340" s="83">
        <v>845</v>
      </c>
      <c r="F340" s="102">
        <f t="shared" si="11"/>
        <v>13.119143239625174</v>
      </c>
      <c r="G340" s="61">
        <f t="shared" si="10"/>
        <v>844.11</v>
      </c>
    </row>
    <row r="341" spans="1:7" s="61" customFormat="1" ht="24.95" customHeight="1" x14ac:dyDescent="0.2">
      <c r="A341" s="56">
        <v>329</v>
      </c>
      <c r="B341" s="110" t="s">
        <v>585</v>
      </c>
      <c r="C341" s="110" t="s">
        <v>586</v>
      </c>
      <c r="D341" s="58">
        <v>975</v>
      </c>
      <c r="E341" s="83">
        <v>1109</v>
      </c>
      <c r="F341" s="102">
        <f t="shared" si="11"/>
        <v>13.743589743589737</v>
      </c>
      <c r="G341" s="61">
        <f t="shared" si="10"/>
        <v>1101.75</v>
      </c>
    </row>
    <row r="342" spans="1:7" s="61" customFormat="1" ht="24.95" customHeight="1" x14ac:dyDescent="0.2">
      <c r="A342" s="56">
        <v>330</v>
      </c>
      <c r="B342" s="110" t="s">
        <v>587</v>
      </c>
      <c r="C342" s="110" t="s">
        <v>588</v>
      </c>
      <c r="D342" s="58">
        <v>978</v>
      </c>
      <c r="E342" s="83">
        <v>1106</v>
      </c>
      <c r="F342" s="102">
        <f t="shared" si="11"/>
        <v>13.087934560327199</v>
      </c>
      <c r="G342" s="61">
        <f t="shared" si="10"/>
        <v>1105.1400000000001</v>
      </c>
    </row>
    <row r="343" spans="1:7" s="61" customFormat="1" ht="24.95" customHeight="1" x14ac:dyDescent="0.2">
      <c r="A343" s="56">
        <v>331</v>
      </c>
      <c r="B343" s="110" t="s">
        <v>589</v>
      </c>
      <c r="C343" s="110" t="s">
        <v>590</v>
      </c>
      <c r="D343" s="58">
        <v>359.47</v>
      </c>
      <c r="E343" s="83">
        <v>407</v>
      </c>
      <c r="F343" s="102">
        <f t="shared" si="11"/>
        <v>13.222243859014654</v>
      </c>
      <c r="G343" s="61">
        <f t="shared" si="10"/>
        <v>406.20110000000005</v>
      </c>
    </row>
    <row r="344" spans="1:7" s="61" customFormat="1" ht="24.95" customHeight="1" x14ac:dyDescent="0.2">
      <c r="A344" s="56">
        <v>332</v>
      </c>
      <c r="B344" s="110" t="s">
        <v>591</v>
      </c>
      <c r="C344" s="110" t="s">
        <v>592</v>
      </c>
      <c r="D344" s="58">
        <v>1004</v>
      </c>
      <c r="E344" s="83">
        <v>1140</v>
      </c>
      <c r="F344" s="102">
        <f t="shared" si="11"/>
        <v>13.545816733067738</v>
      </c>
      <c r="G344" s="61">
        <f t="shared" si="10"/>
        <v>1134.52</v>
      </c>
    </row>
    <row r="345" spans="1:7" s="61" customFormat="1" ht="24.95" customHeight="1" x14ac:dyDescent="0.2">
      <c r="A345" s="56">
        <v>333</v>
      </c>
      <c r="B345" s="110" t="s">
        <v>593</v>
      </c>
      <c r="C345" s="110" t="s">
        <v>594</v>
      </c>
      <c r="D345" s="58">
        <v>1077</v>
      </c>
      <c r="E345" s="83">
        <v>1220</v>
      </c>
      <c r="F345" s="102">
        <f t="shared" si="11"/>
        <v>13.277623026926648</v>
      </c>
      <c r="G345" s="61">
        <f t="shared" si="10"/>
        <v>1217.01</v>
      </c>
    </row>
    <row r="346" spans="1:7" s="61" customFormat="1" ht="24.95" customHeight="1" x14ac:dyDescent="0.2">
      <c r="A346" s="56">
        <v>334</v>
      </c>
      <c r="B346" s="110" t="s">
        <v>595</v>
      </c>
      <c r="C346" s="110" t="s">
        <v>596</v>
      </c>
      <c r="D346" s="58">
        <v>829</v>
      </c>
      <c r="E346" s="83">
        <v>940</v>
      </c>
      <c r="F346" s="102">
        <f t="shared" si="11"/>
        <v>13.389626055488549</v>
      </c>
      <c r="G346" s="61">
        <f t="shared" si="10"/>
        <v>936.77</v>
      </c>
    </row>
    <row r="347" spans="1:7" s="61" customFormat="1" ht="24.95" customHeight="1" x14ac:dyDescent="0.2">
      <c r="A347" s="56">
        <v>335</v>
      </c>
      <c r="B347" s="110" t="s">
        <v>597</v>
      </c>
      <c r="C347" s="110" t="s">
        <v>598</v>
      </c>
      <c r="D347" s="58">
        <v>305.56</v>
      </c>
      <c r="E347" s="83">
        <v>346</v>
      </c>
      <c r="F347" s="102">
        <f t="shared" si="11"/>
        <v>13.234716585940575</v>
      </c>
      <c r="G347" s="61">
        <f t="shared" si="10"/>
        <v>345.28280000000001</v>
      </c>
    </row>
    <row r="348" spans="1:7" s="61" customFormat="1" ht="24.95" customHeight="1" x14ac:dyDescent="0.2">
      <c r="A348" s="56">
        <v>336</v>
      </c>
      <c r="B348" s="110" t="s">
        <v>599</v>
      </c>
      <c r="C348" s="110" t="s">
        <v>600</v>
      </c>
      <c r="D348" s="58">
        <v>1933</v>
      </c>
      <c r="E348" s="83">
        <v>2185</v>
      </c>
      <c r="F348" s="102">
        <f t="shared" si="11"/>
        <v>13.036730470770834</v>
      </c>
      <c r="G348" s="61">
        <f t="shared" si="10"/>
        <v>2184.29</v>
      </c>
    </row>
    <row r="349" spans="1:7" s="61" customFormat="1" ht="24.95" customHeight="1" x14ac:dyDescent="0.2">
      <c r="A349" s="56">
        <v>337</v>
      </c>
      <c r="B349" s="110" t="s">
        <v>601</v>
      </c>
      <c r="C349" s="110" t="s">
        <v>602</v>
      </c>
      <c r="D349" s="58">
        <v>321.08</v>
      </c>
      <c r="E349" s="83">
        <v>365</v>
      </c>
      <c r="F349" s="102">
        <f t="shared" si="11"/>
        <v>13.678833935467807</v>
      </c>
      <c r="G349" s="61">
        <f t="shared" si="10"/>
        <v>362.82040000000001</v>
      </c>
    </row>
    <row r="350" spans="1:7" s="61" customFormat="1" ht="24.95" customHeight="1" x14ac:dyDescent="0.2">
      <c r="A350" s="56">
        <v>338</v>
      </c>
      <c r="B350" s="110" t="s">
        <v>603</v>
      </c>
      <c r="C350" s="110" t="s">
        <v>604</v>
      </c>
      <c r="D350" s="58">
        <v>284.58</v>
      </c>
      <c r="E350" s="83">
        <v>320</v>
      </c>
      <c r="F350" s="102">
        <f t="shared" si="11"/>
        <v>12.446412256658945</v>
      </c>
      <c r="G350" s="61">
        <f t="shared" si="10"/>
        <v>321.5754</v>
      </c>
    </row>
    <row r="351" spans="1:7" s="61" customFormat="1" ht="24.95" customHeight="1" x14ac:dyDescent="0.2">
      <c r="A351" s="56">
        <v>339</v>
      </c>
      <c r="B351" s="110" t="s">
        <v>605</v>
      </c>
      <c r="C351" s="110" t="s">
        <v>606</v>
      </c>
      <c r="D351" s="58">
        <v>923</v>
      </c>
      <c r="E351" s="83">
        <v>1045</v>
      </c>
      <c r="F351" s="102">
        <f t="shared" si="11"/>
        <v>13.217768147345609</v>
      </c>
      <c r="G351" s="61">
        <f t="shared" si="10"/>
        <v>1042.99</v>
      </c>
    </row>
    <row r="352" spans="1:7" s="61" customFormat="1" ht="24.95" customHeight="1" x14ac:dyDescent="0.2">
      <c r="A352" s="56">
        <v>340</v>
      </c>
      <c r="B352" s="110" t="s">
        <v>607</v>
      </c>
      <c r="C352" s="110" t="s">
        <v>608</v>
      </c>
      <c r="D352" s="58">
        <v>1194</v>
      </c>
      <c r="E352" s="83">
        <v>1350</v>
      </c>
      <c r="F352" s="102">
        <f t="shared" si="11"/>
        <v>13.065326633165824</v>
      </c>
      <c r="G352" s="61">
        <f t="shared" si="10"/>
        <v>1349.22</v>
      </c>
    </row>
    <row r="353" spans="1:7" s="61" customFormat="1" ht="24.95" customHeight="1" x14ac:dyDescent="0.2">
      <c r="A353" s="56">
        <v>341</v>
      </c>
      <c r="B353" s="110" t="s">
        <v>609</v>
      </c>
      <c r="C353" s="110" t="s">
        <v>610</v>
      </c>
      <c r="D353" s="58">
        <v>848</v>
      </c>
      <c r="E353" s="83">
        <v>959</v>
      </c>
      <c r="F353" s="102">
        <f t="shared" si="11"/>
        <v>13.089622641509436</v>
      </c>
      <c r="G353" s="61">
        <f t="shared" si="10"/>
        <v>958.24</v>
      </c>
    </row>
    <row r="354" spans="1:7" s="61" customFormat="1" ht="24.95" customHeight="1" x14ac:dyDescent="0.2">
      <c r="A354" s="56">
        <v>342</v>
      </c>
      <c r="B354" s="110" t="s">
        <v>611</v>
      </c>
      <c r="C354" s="110" t="s">
        <v>612</v>
      </c>
      <c r="D354" s="58">
        <v>747</v>
      </c>
      <c r="E354" s="83">
        <v>845</v>
      </c>
      <c r="F354" s="102">
        <f t="shared" si="11"/>
        <v>13.119143239625174</v>
      </c>
      <c r="G354" s="61">
        <f t="shared" si="10"/>
        <v>844.11</v>
      </c>
    </row>
    <row r="355" spans="1:7" s="61" customFormat="1" ht="24.95" customHeight="1" x14ac:dyDescent="0.2">
      <c r="A355" s="56">
        <v>343</v>
      </c>
      <c r="B355" s="110" t="s">
        <v>613</v>
      </c>
      <c r="C355" s="110" t="s">
        <v>614</v>
      </c>
      <c r="D355" s="58">
        <v>947</v>
      </c>
      <c r="E355" s="83">
        <v>1072</v>
      </c>
      <c r="F355" s="102">
        <f t="shared" si="11"/>
        <v>13.199577613516382</v>
      </c>
      <c r="G355" s="61">
        <f t="shared" si="10"/>
        <v>1070.1099999999999</v>
      </c>
    </row>
    <row r="356" spans="1:7" s="61" customFormat="1" ht="24.95" customHeight="1" x14ac:dyDescent="0.2">
      <c r="A356" s="56">
        <v>344</v>
      </c>
      <c r="B356" s="110" t="s">
        <v>1781</v>
      </c>
      <c r="C356" s="110" t="s">
        <v>1780</v>
      </c>
      <c r="D356" s="58">
        <v>612</v>
      </c>
      <c r="E356" s="83">
        <v>692</v>
      </c>
      <c r="F356" s="102">
        <f t="shared" si="11"/>
        <v>13.071895424836597</v>
      </c>
      <c r="G356" s="61">
        <f t="shared" si="10"/>
        <v>691.56</v>
      </c>
    </row>
    <row r="357" spans="1:7" s="61" customFormat="1" ht="24.95" customHeight="1" x14ac:dyDescent="0.2">
      <c r="A357" s="56">
        <v>345</v>
      </c>
      <c r="B357" s="110" t="s">
        <v>615</v>
      </c>
      <c r="C357" s="110" t="s">
        <v>616</v>
      </c>
      <c r="D357" s="58">
        <v>747</v>
      </c>
      <c r="E357" s="83">
        <v>845</v>
      </c>
      <c r="F357" s="102">
        <f t="shared" si="11"/>
        <v>13.119143239625174</v>
      </c>
      <c r="G357" s="61">
        <f t="shared" si="10"/>
        <v>844.11</v>
      </c>
    </row>
    <row r="358" spans="1:7" s="61" customFormat="1" ht="24.95" customHeight="1" x14ac:dyDescent="0.2">
      <c r="A358" s="56">
        <v>346</v>
      </c>
      <c r="B358" s="110" t="s">
        <v>617</v>
      </c>
      <c r="C358" s="110" t="s">
        <v>618</v>
      </c>
      <c r="D358" s="58">
        <v>1996</v>
      </c>
      <c r="E358" s="83">
        <v>2256</v>
      </c>
      <c r="F358" s="102">
        <f t="shared" si="11"/>
        <v>13.026052104208418</v>
      </c>
      <c r="G358" s="61">
        <f t="shared" si="10"/>
        <v>2255.48</v>
      </c>
    </row>
    <row r="359" spans="1:7" s="61" customFormat="1" ht="24.95" customHeight="1" x14ac:dyDescent="0.2">
      <c r="A359" s="56">
        <v>347</v>
      </c>
      <c r="B359" s="110" t="s">
        <v>619</v>
      </c>
      <c r="C359" s="110" t="s">
        <v>620</v>
      </c>
      <c r="D359" s="58">
        <v>1949</v>
      </c>
      <c r="E359" s="83">
        <v>2206</v>
      </c>
      <c r="F359" s="102">
        <f t="shared" si="11"/>
        <v>13.186249358645455</v>
      </c>
      <c r="G359" s="61">
        <f t="shared" si="10"/>
        <v>2202.37</v>
      </c>
    </row>
    <row r="360" spans="1:7" s="61" customFormat="1" ht="24.95" customHeight="1" x14ac:dyDescent="0.2">
      <c r="A360" s="56">
        <v>348</v>
      </c>
      <c r="B360" s="110" t="s">
        <v>621</v>
      </c>
      <c r="C360" s="110" t="s">
        <v>622</v>
      </c>
      <c r="D360" s="58">
        <v>306.43</v>
      </c>
      <c r="E360" s="83">
        <v>347</v>
      </c>
      <c r="F360" s="102">
        <f t="shared" si="11"/>
        <v>13.239565316711804</v>
      </c>
      <c r="G360" s="61">
        <f t="shared" si="10"/>
        <v>346.26589999999999</v>
      </c>
    </row>
    <row r="361" spans="1:7" s="61" customFormat="1" ht="24.95" customHeight="1" x14ac:dyDescent="0.2">
      <c r="A361" s="56">
        <v>349</v>
      </c>
      <c r="B361" s="110" t="s">
        <v>623</v>
      </c>
      <c r="C361" s="110" t="s">
        <v>624</v>
      </c>
      <c r="D361" s="58">
        <v>1140</v>
      </c>
      <c r="E361" s="83">
        <v>1289</v>
      </c>
      <c r="F361" s="102">
        <f t="shared" si="11"/>
        <v>13.070175438596493</v>
      </c>
      <c r="G361" s="61">
        <f t="shared" si="10"/>
        <v>1288.2</v>
      </c>
    </row>
    <row r="362" spans="1:7" s="61" customFormat="1" ht="24.95" customHeight="1" x14ac:dyDescent="0.2">
      <c r="A362" s="56">
        <v>350</v>
      </c>
      <c r="B362" s="110" t="s">
        <v>625</v>
      </c>
      <c r="C362" s="110" t="s">
        <v>626</v>
      </c>
      <c r="D362" s="58">
        <v>975</v>
      </c>
      <c r="E362" s="83">
        <v>1106</v>
      </c>
      <c r="F362" s="102">
        <f t="shared" si="11"/>
        <v>13.435897435897431</v>
      </c>
      <c r="G362" s="61">
        <f t="shared" si="10"/>
        <v>1101.75</v>
      </c>
    </row>
    <row r="363" spans="1:7" s="61" customFormat="1" ht="24.95" customHeight="1" x14ac:dyDescent="0.2">
      <c r="A363" s="56">
        <v>351</v>
      </c>
      <c r="B363" s="110" t="s">
        <v>627</v>
      </c>
      <c r="C363" s="110" t="s">
        <v>628</v>
      </c>
      <c r="D363" s="58">
        <v>975</v>
      </c>
      <c r="E363" s="83">
        <v>1106</v>
      </c>
      <c r="F363" s="102">
        <f t="shared" si="11"/>
        <v>13.435897435897431</v>
      </c>
      <c r="G363" s="61">
        <f t="shared" si="10"/>
        <v>1101.75</v>
      </c>
    </row>
    <row r="364" spans="1:7" s="61" customFormat="1" ht="24.95" customHeight="1" x14ac:dyDescent="0.2">
      <c r="A364" s="56">
        <v>352</v>
      </c>
      <c r="B364" s="110" t="s">
        <v>629</v>
      </c>
      <c r="C364" s="110" t="s">
        <v>630</v>
      </c>
      <c r="D364" s="58">
        <v>956</v>
      </c>
      <c r="E364" s="83">
        <v>1085</v>
      </c>
      <c r="F364" s="102">
        <f t="shared" si="11"/>
        <v>13.493723849372373</v>
      </c>
      <c r="G364" s="61">
        <f t="shared" si="10"/>
        <v>1080.28</v>
      </c>
    </row>
    <row r="365" spans="1:7" s="61" customFormat="1" ht="24.95" customHeight="1" x14ac:dyDescent="0.2">
      <c r="A365" s="56">
        <v>353</v>
      </c>
      <c r="B365" s="110" t="s">
        <v>631</v>
      </c>
      <c r="C365" s="110" t="s">
        <v>632</v>
      </c>
      <c r="D365" s="58">
        <v>956</v>
      </c>
      <c r="E365" s="83">
        <v>1085</v>
      </c>
      <c r="F365" s="102">
        <f t="shared" si="11"/>
        <v>13.493723849372373</v>
      </c>
      <c r="G365" s="61">
        <f t="shared" si="10"/>
        <v>1080.28</v>
      </c>
    </row>
    <row r="366" spans="1:7" s="61" customFormat="1" ht="24.95" customHeight="1" x14ac:dyDescent="0.2">
      <c r="A366" s="56">
        <v>354</v>
      </c>
      <c r="B366" s="110" t="s">
        <v>633</v>
      </c>
      <c r="C366" s="110" t="s">
        <v>634</v>
      </c>
      <c r="D366" s="58">
        <v>956</v>
      </c>
      <c r="E366" s="83">
        <v>1085</v>
      </c>
      <c r="F366" s="102">
        <f t="shared" si="11"/>
        <v>13.493723849372373</v>
      </c>
      <c r="G366" s="61">
        <f t="shared" si="10"/>
        <v>1080.28</v>
      </c>
    </row>
    <row r="367" spans="1:7" s="61" customFormat="1" ht="24.95" customHeight="1" x14ac:dyDescent="0.2">
      <c r="A367" s="56">
        <v>355</v>
      </c>
      <c r="B367" s="110" t="s">
        <v>635</v>
      </c>
      <c r="C367" s="110" t="s">
        <v>636</v>
      </c>
      <c r="D367" s="58">
        <v>304.97000000000003</v>
      </c>
      <c r="E367" s="83">
        <v>345</v>
      </c>
      <c r="F367" s="102">
        <f t="shared" si="11"/>
        <v>13.125881234219733</v>
      </c>
      <c r="G367" s="61">
        <f t="shared" si="10"/>
        <v>344.61610000000002</v>
      </c>
    </row>
    <row r="368" spans="1:7" s="61" customFormat="1" ht="24.95" customHeight="1" x14ac:dyDescent="0.2">
      <c r="A368" s="56">
        <v>356</v>
      </c>
      <c r="B368" s="110" t="s">
        <v>637</v>
      </c>
      <c r="C368" s="110" t="s">
        <v>638</v>
      </c>
      <c r="D368" s="58">
        <v>2126</v>
      </c>
      <c r="E368" s="83">
        <v>2402</v>
      </c>
      <c r="F368" s="102">
        <f t="shared" si="11"/>
        <v>12.982126058325491</v>
      </c>
      <c r="G368" s="61">
        <f t="shared" si="10"/>
        <v>2402.38</v>
      </c>
    </row>
    <row r="369" spans="1:7" s="61" customFormat="1" ht="24.95" customHeight="1" x14ac:dyDescent="0.2">
      <c r="A369" s="56">
        <v>357</v>
      </c>
      <c r="B369" s="110" t="s">
        <v>639</v>
      </c>
      <c r="C369" s="110" t="s">
        <v>640</v>
      </c>
      <c r="D369" s="58">
        <v>895.1</v>
      </c>
      <c r="E369" s="83">
        <v>1011</v>
      </c>
      <c r="F369" s="102">
        <f t="shared" si="11"/>
        <v>12.948273935873075</v>
      </c>
      <c r="G369" s="61">
        <f t="shared" si="10"/>
        <v>1011.4630000000001</v>
      </c>
    </row>
    <row r="370" spans="1:7" s="61" customFormat="1" ht="24.95" customHeight="1" x14ac:dyDescent="0.2">
      <c r="A370" s="56">
        <v>358</v>
      </c>
      <c r="B370" s="110" t="s">
        <v>641</v>
      </c>
      <c r="C370" s="110" t="s">
        <v>642</v>
      </c>
      <c r="D370" s="58">
        <v>870.33</v>
      </c>
      <c r="E370" s="83">
        <v>983</v>
      </c>
      <c r="F370" s="102">
        <f t="shared" si="11"/>
        <v>12.94566428825847</v>
      </c>
      <c r="G370" s="61">
        <f t="shared" si="10"/>
        <v>983.4729000000001</v>
      </c>
    </row>
    <row r="371" spans="1:7" s="61" customFormat="1" ht="24.95" customHeight="1" x14ac:dyDescent="0.2">
      <c r="A371" s="56">
        <v>359</v>
      </c>
      <c r="B371" s="110" t="s">
        <v>643</v>
      </c>
      <c r="C371" s="110" t="s">
        <v>644</v>
      </c>
      <c r="D371" s="58">
        <v>291.95999999999998</v>
      </c>
      <c r="E371" s="83">
        <v>330</v>
      </c>
      <c r="F371" s="102">
        <f t="shared" si="11"/>
        <v>13.029182079736955</v>
      </c>
      <c r="G371" s="61">
        <f t="shared" si="10"/>
        <v>329.91479999999996</v>
      </c>
    </row>
    <row r="372" spans="1:7" s="61" customFormat="1" ht="24.95" customHeight="1" x14ac:dyDescent="0.2">
      <c r="A372" s="56">
        <v>360</v>
      </c>
      <c r="B372" s="110" t="s">
        <v>645</v>
      </c>
      <c r="C372" s="110" t="s">
        <v>646</v>
      </c>
      <c r="D372" s="58">
        <v>954</v>
      </c>
      <c r="E372" s="83">
        <v>1080</v>
      </c>
      <c r="F372" s="102">
        <f t="shared" si="11"/>
        <v>13.20754716981132</v>
      </c>
      <c r="G372" s="61">
        <f t="shared" si="10"/>
        <v>1078.02</v>
      </c>
    </row>
    <row r="373" spans="1:7" s="61" customFormat="1" ht="24.95" customHeight="1" x14ac:dyDescent="0.2">
      <c r="A373" s="56">
        <v>361</v>
      </c>
      <c r="B373" s="110" t="s">
        <v>647</v>
      </c>
      <c r="C373" s="110" t="s">
        <v>648</v>
      </c>
      <c r="D373" s="58">
        <v>323.67</v>
      </c>
      <c r="E373" s="83">
        <v>365</v>
      </c>
      <c r="F373" s="102">
        <f t="shared" si="11"/>
        <v>12.769178484258646</v>
      </c>
      <c r="G373" s="61">
        <f t="shared" si="10"/>
        <v>365.74710000000005</v>
      </c>
    </row>
    <row r="374" spans="1:7" s="61" customFormat="1" ht="24.95" customHeight="1" x14ac:dyDescent="0.2">
      <c r="A374" s="56">
        <v>362</v>
      </c>
      <c r="B374" s="110" t="s">
        <v>649</v>
      </c>
      <c r="C374" s="110" t="s">
        <v>650</v>
      </c>
      <c r="D374" s="58">
        <v>954</v>
      </c>
      <c r="E374" s="83">
        <v>1080</v>
      </c>
      <c r="F374" s="102">
        <f t="shared" si="11"/>
        <v>13.20754716981132</v>
      </c>
      <c r="G374" s="61">
        <f t="shared" si="10"/>
        <v>1078.02</v>
      </c>
    </row>
    <row r="375" spans="1:7" s="61" customFormat="1" ht="24.95" customHeight="1" x14ac:dyDescent="0.2">
      <c r="A375" s="56">
        <v>363</v>
      </c>
      <c r="B375" s="110" t="s">
        <v>651</v>
      </c>
      <c r="C375" s="110" t="s">
        <v>652</v>
      </c>
      <c r="D375" s="58">
        <v>230.57</v>
      </c>
      <c r="E375" s="83">
        <v>261</v>
      </c>
      <c r="F375" s="102">
        <f t="shared" si="11"/>
        <v>13.197727371297233</v>
      </c>
      <c r="G375" s="61">
        <f t="shared" si="10"/>
        <v>260.54410000000001</v>
      </c>
    </row>
    <row r="376" spans="1:7" s="61" customFormat="1" ht="24.95" customHeight="1" x14ac:dyDescent="0.2">
      <c r="A376" s="56">
        <v>364</v>
      </c>
      <c r="B376" s="110" t="s">
        <v>653</v>
      </c>
      <c r="C376" s="110" t="s">
        <v>654</v>
      </c>
      <c r="D376" s="58">
        <v>230.57</v>
      </c>
      <c r="E376" s="83">
        <v>261</v>
      </c>
      <c r="F376" s="102">
        <f t="shared" si="11"/>
        <v>13.197727371297233</v>
      </c>
      <c r="G376" s="61">
        <f t="shared" si="10"/>
        <v>260.54410000000001</v>
      </c>
    </row>
    <row r="377" spans="1:7" s="61" customFormat="1" ht="24.95" customHeight="1" x14ac:dyDescent="0.2">
      <c r="A377" s="56">
        <v>365</v>
      </c>
      <c r="B377" s="110" t="s">
        <v>655</v>
      </c>
      <c r="C377" s="110" t="s">
        <v>656</v>
      </c>
      <c r="D377" s="58">
        <v>1912</v>
      </c>
      <c r="E377" s="83">
        <v>2161</v>
      </c>
      <c r="F377" s="102">
        <f t="shared" si="11"/>
        <v>13.023012552301253</v>
      </c>
      <c r="G377" s="61">
        <f t="shared" si="10"/>
        <v>2160.56</v>
      </c>
    </row>
    <row r="378" spans="1:7" s="61" customFormat="1" ht="24.95" customHeight="1" x14ac:dyDescent="0.2">
      <c r="A378" s="56">
        <v>366</v>
      </c>
      <c r="B378" s="110" t="s">
        <v>657</v>
      </c>
      <c r="C378" s="110" t="s">
        <v>658</v>
      </c>
      <c r="D378" s="58">
        <v>949.47</v>
      </c>
      <c r="E378" s="83">
        <v>1072</v>
      </c>
      <c r="F378" s="102">
        <f t="shared" si="11"/>
        <v>12.905094421098084</v>
      </c>
      <c r="G378" s="61">
        <f t="shared" si="10"/>
        <v>1072.9011</v>
      </c>
    </row>
    <row r="379" spans="1:7" s="61" customFormat="1" ht="24.95" customHeight="1" x14ac:dyDescent="0.2">
      <c r="A379" s="56">
        <v>367</v>
      </c>
      <c r="B379" s="110" t="s">
        <v>659</v>
      </c>
      <c r="C379" s="110" t="s">
        <v>660</v>
      </c>
      <c r="D379" s="58">
        <v>247.89</v>
      </c>
      <c r="E379" s="83">
        <v>281</v>
      </c>
      <c r="F379" s="102">
        <f t="shared" si="11"/>
        <v>13.356730808019691</v>
      </c>
      <c r="G379" s="61">
        <f t="shared" si="10"/>
        <v>280.1157</v>
      </c>
    </row>
    <row r="380" spans="1:7" s="61" customFormat="1" ht="24.95" customHeight="1" x14ac:dyDescent="0.2">
      <c r="A380" s="56">
        <v>368</v>
      </c>
      <c r="B380" s="110" t="s">
        <v>661</v>
      </c>
      <c r="C380" s="110" t="s">
        <v>662</v>
      </c>
      <c r="D380" s="58">
        <v>1912</v>
      </c>
      <c r="E380" s="83">
        <v>2161</v>
      </c>
      <c r="F380" s="102">
        <f t="shared" si="11"/>
        <v>13.023012552301253</v>
      </c>
      <c r="G380" s="61">
        <f t="shared" si="10"/>
        <v>2160.56</v>
      </c>
    </row>
    <row r="381" spans="1:7" s="61" customFormat="1" ht="24.95" customHeight="1" x14ac:dyDescent="0.2">
      <c r="A381" s="56">
        <v>369</v>
      </c>
      <c r="B381" s="110" t="s">
        <v>663</v>
      </c>
      <c r="C381" s="110" t="s">
        <v>664</v>
      </c>
      <c r="D381" s="58">
        <v>157</v>
      </c>
      <c r="E381" s="83">
        <v>178</v>
      </c>
      <c r="F381" s="102">
        <f t="shared" si="11"/>
        <v>13.375796178343947</v>
      </c>
      <c r="G381" s="61">
        <f t="shared" si="10"/>
        <v>177.41</v>
      </c>
    </row>
    <row r="382" spans="1:7" s="61" customFormat="1" ht="24.95" customHeight="1" x14ac:dyDescent="0.2">
      <c r="A382" s="56">
        <v>370</v>
      </c>
      <c r="B382" s="110" t="s">
        <v>665</v>
      </c>
      <c r="C382" s="110" t="s">
        <v>666</v>
      </c>
      <c r="D382" s="58">
        <v>269</v>
      </c>
      <c r="E382" s="83">
        <v>304</v>
      </c>
      <c r="F382" s="102">
        <f t="shared" si="11"/>
        <v>13.011152416356879</v>
      </c>
      <c r="G382" s="61">
        <f t="shared" si="10"/>
        <v>303.97000000000003</v>
      </c>
    </row>
    <row r="383" spans="1:7" s="61" customFormat="1" ht="24.95" customHeight="1" x14ac:dyDescent="0.2">
      <c r="A383" s="56">
        <v>371</v>
      </c>
      <c r="B383" s="110" t="s">
        <v>667</v>
      </c>
      <c r="C383" s="110" t="s">
        <v>668</v>
      </c>
      <c r="D383" s="58">
        <v>456</v>
      </c>
      <c r="E383" s="83">
        <v>520</v>
      </c>
      <c r="F383" s="102">
        <f t="shared" si="11"/>
        <v>14.035087719298247</v>
      </c>
      <c r="G383" s="61">
        <f t="shared" si="10"/>
        <v>515.28</v>
      </c>
    </row>
    <row r="384" spans="1:7" s="61" customFormat="1" ht="24.95" customHeight="1" x14ac:dyDescent="0.2">
      <c r="A384" s="56">
        <v>372</v>
      </c>
      <c r="B384" s="110" t="s">
        <v>669</v>
      </c>
      <c r="C384" s="110" t="s">
        <v>670</v>
      </c>
      <c r="D384" s="58">
        <v>668</v>
      </c>
      <c r="E384" s="83">
        <v>765</v>
      </c>
      <c r="F384" s="102">
        <f t="shared" si="11"/>
        <v>14.52095808383234</v>
      </c>
      <c r="G384" s="61">
        <f t="shared" si="10"/>
        <v>754.84</v>
      </c>
    </row>
    <row r="385" spans="1:7" s="61" customFormat="1" ht="24.95" customHeight="1" x14ac:dyDescent="0.2">
      <c r="A385" s="56">
        <v>373</v>
      </c>
      <c r="B385" s="110" t="s">
        <v>671</v>
      </c>
      <c r="C385" s="110" t="s">
        <v>672</v>
      </c>
      <c r="D385" s="58">
        <v>303.77999999999997</v>
      </c>
      <c r="E385" s="83">
        <v>344</v>
      </c>
      <c r="F385" s="102">
        <f t="shared" si="11"/>
        <v>13.23984462439924</v>
      </c>
      <c r="G385" s="61">
        <f t="shared" si="10"/>
        <v>343.27139999999997</v>
      </c>
    </row>
    <row r="386" spans="1:7" s="61" customFormat="1" ht="24.95" customHeight="1" x14ac:dyDescent="0.2">
      <c r="A386" s="56">
        <v>374</v>
      </c>
      <c r="B386" s="110" t="s">
        <v>673</v>
      </c>
      <c r="C386" s="110" t="s">
        <v>674</v>
      </c>
      <c r="D386" s="58">
        <v>309.51</v>
      </c>
      <c r="E386" s="83">
        <v>350</v>
      </c>
      <c r="F386" s="102">
        <f t="shared" si="11"/>
        <v>13.081968272430629</v>
      </c>
      <c r="G386" s="61">
        <f t="shared" si="10"/>
        <v>349.74630000000002</v>
      </c>
    </row>
    <row r="387" spans="1:7" s="61" customFormat="1" ht="24.95" customHeight="1" x14ac:dyDescent="0.2">
      <c r="A387" s="56">
        <v>375</v>
      </c>
      <c r="B387" s="110" t="s">
        <v>675</v>
      </c>
      <c r="C387" s="110" t="s">
        <v>676</v>
      </c>
      <c r="D387" s="58">
        <v>517.97</v>
      </c>
      <c r="E387" s="83">
        <v>590</v>
      </c>
      <c r="F387" s="102">
        <f t="shared" si="11"/>
        <v>13.906210784408373</v>
      </c>
      <c r="G387" s="61">
        <f t="shared" si="10"/>
        <v>585.30610000000001</v>
      </c>
    </row>
    <row r="388" spans="1:7" s="61" customFormat="1" ht="24.95" customHeight="1" x14ac:dyDescent="0.2">
      <c r="A388" s="56">
        <v>376</v>
      </c>
      <c r="B388" s="110" t="s">
        <v>677</v>
      </c>
      <c r="C388" s="110" t="s">
        <v>678</v>
      </c>
      <c r="D388" s="58">
        <v>415.44</v>
      </c>
      <c r="E388" s="83">
        <v>470</v>
      </c>
      <c r="F388" s="102">
        <f t="shared" si="11"/>
        <v>13.133063739649529</v>
      </c>
      <c r="G388" s="61">
        <f t="shared" si="10"/>
        <v>469.44720000000001</v>
      </c>
    </row>
    <row r="389" spans="1:7" s="61" customFormat="1" ht="24.95" customHeight="1" x14ac:dyDescent="0.2">
      <c r="A389" s="56">
        <v>377</v>
      </c>
      <c r="B389" s="110" t="s">
        <v>679</v>
      </c>
      <c r="C389" s="110" t="s">
        <v>680</v>
      </c>
      <c r="D389" s="58">
        <v>830.95</v>
      </c>
      <c r="E389" s="83">
        <v>940</v>
      </c>
      <c r="F389" s="102">
        <f t="shared" si="11"/>
        <v>13.123533305253019</v>
      </c>
      <c r="G389" s="61">
        <f t="shared" si="10"/>
        <v>938.97350000000006</v>
      </c>
    </row>
    <row r="390" spans="1:7" s="61" customFormat="1" ht="24.95" customHeight="1" x14ac:dyDescent="0.2">
      <c r="A390" s="56">
        <v>378</v>
      </c>
      <c r="B390" s="110" t="s">
        <v>681</v>
      </c>
      <c r="C390" s="110" t="s">
        <v>682</v>
      </c>
      <c r="D390" s="58">
        <v>1162.27</v>
      </c>
      <c r="E390" s="83">
        <v>1315</v>
      </c>
      <c r="F390" s="102">
        <f t="shared" si="11"/>
        <v>13.140664389513617</v>
      </c>
      <c r="G390" s="61">
        <f t="shared" si="10"/>
        <v>1313.3651</v>
      </c>
    </row>
    <row r="391" spans="1:7" s="61" customFormat="1" ht="24.95" customHeight="1" x14ac:dyDescent="0.2">
      <c r="A391" s="56">
        <v>379</v>
      </c>
      <c r="B391" s="110" t="s">
        <v>683</v>
      </c>
      <c r="C391" s="110" t="s">
        <v>684</v>
      </c>
      <c r="D391" s="58">
        <v>829.78</v>
      </c>
      <c r="E391" s="83">
        <v>940</v>
      </c>
      <c r="F391" s="102">
        <f t="shared" si="11"/>
        <v>13.283038877774842</v>
      </c>
      <c r="G391" s="61">
        <f t="shared" si="10"/>
        <v>937.65139999999997</v>
      </c>
    </row>
    <row r="392" spans="1:7" s="61" customFormat="1" ht="24.95" customHeight="1" x14ac:dyDescent="0.2">
      <c r="A392" s="56">
        <v>380</v>
      </c>
      <c r="B392" s="110" t="s">
        <v>685</v>
      </c>
      <c r="C392" s="110" t="s">
        <v>686</v>
      </c>
      <c r="D392" s="58">
        <v>892.83</v>
      </c>
      <c r="E392" s="83">
        <v>1010</v>
      </c>
      <c r="F392" s="102">
        <f t="shared" si="11"/>
        <v>13.123438952544149</v>
      </c>
      <c r="G392" s="61">
        <f t="shared" si="10"/>
        <v>1008.8979</v>
      </c>
    </row>
    <row r="393" spans="1:7" s="61" customFormat="1" ht="24.95" customHeight="1" x14ac:dyDescent="0.2">
      <c r="A393" s="56">
        <v>381</v>
      </c>
      <c r="B393" s="110" t="s">
        <v>687</v>
      </c>
      <c r="C393" s="110" t="s">
        <v>688</v>
      </c>
      <c r="D393" s="58">
        <v>1742.44</v>
      </c>
      <c r="E393" s="83">
        <v>1970</v>
      </c>
      <c r="F393" s="102">
        <f t="shared" si="11"/>
        <v>13.059847110947857</v>
      </c>
      <c r="G393" s="61">
        <f t="shared" si="10"/>
        <v>1968.9572000000001</v>
      </c>
    </row>
    <row r="394" spans="1:7" s="61" customFormat="1" ht="24.95" customHeight="1" x14ac:dyDescent="0.2">
      <c r="A394" s="56">
        <v>382</v>
      </c>
      <c r="B394" s="110" t="s">
        <v>689</v>
      </c>
      <c r="C394" s="110" t="s">
        <v>690</v>
      </c>
      <c r="D394" s="58">
        <v>3884</v>
      </c>
      <c r="E394" s="83">
        <v>4400</v>
      </c>
      <c r="F394" s="102">
        <f t="shared" si="11"/>
        <v>13.285272914521101</v>
      </c>
      <c r="G394" s="61">
        <f t="shared" si="10"/>
        <v>4388.92</v>
      </c>
    </row>
    <row r="395" spans="1:7" s="61" customFormat="1" ht="24.95" customHeight="1" x14ac:dyDescent="0.2">
      <c r="A395" s="56">
        <v>383</v>
      </c>
      <c r="B395" s="110" t="s">
        <v>1779</v>
      </c>
      <c r="C395" s="110" t="s">
        <v>1778</v>
      </c>
      <c r="D395" s="58">
        <v>1148</v>
      </c>
      <c r="E395" s="83">
        <v>1300</v>
      </c>
      <c r="F395" s="102">
        <f t="shared" si="11"/>
        <v>13.240418118466906</v>
      </c>
      <c r="G395" s="61">
        <f t="shared" si="10"/>
        <v>1297.24</v>
      </c>
    </row>
    <row r="396" spans="1:7" s="61" customFormat="1" ht="24.95" customHeight="1" x14ac:dyDescent="0.2">
      <c r="A396" s="56">
        <v>384</v>
      </c>
      <c r="B396" s="110" t="s">
        <v>691</v>
      </c>
      <c r="C396" s="110" t="s">
        <v>692</v>
      </c>
      <c r="D396" s="58">
        <v>1148</v>
      </c>
      <c r="E396" s="83">
        <v>1300</v>
      </c>
      <c r="F396" s="102">
        <f t="shared" si="11"/>
        <v>13.240418118466906</v>
      </c>
      <c r="G396" s="61">
        <f t="shared" si="10"/>
        <v>1297.24</v>
      </c>
    </row>
    <row r="397" spans="1:7" s="61" customFormat="1" ht="24.95" customHeight="1" x14ac:dyDescent="0.2">
      <c r="A397" s="56">
        <v>385</v>
      </c>
      <c r="B397" s="110" t="s">
        <v>693</v>
      </c>
      <c r="C397" s="110" t="s">
        <v>694</v>
      </c>
      <c r="D397" s="58">
        <v>966.31</v>
      </c>
      <c r="E397" s="83">
        <v>1095</v>
      </c>
      <c r="F397" s="102">
        <f t="shared" si="11"/>
        <v>13.317672382568759</v>
      </c>
      <c r="G397" s="61">
        <f t="shared" ref="G397:G460" si="12">(D397*$G$11)+D397</f>
        <v>1091.9303</v>
      </c>
    </row>
    <row r="398" spans="1:7" s="61" customFormat="1" ht="24.95" customHeight="1" x14ac:dyDescent="0.2">
      <c r="A398" s="56">
        <v>386</v>
      </c>
      <c r="B398" s="110" t="s">
        <v>695</v>
      </c>
      <c r="C398" s="110" t="s">
        <v>696</v>
      </c>
      <c r="D398" s="58">
        <v>1133.3900000000001</v>
      </c>
      <c r="E398" s="83">
        <v>1285</v>
      </c>
      <c r="F398" s="102">
        <f t="shared" ref="F398:F461" si="13">(E398/D398)*100-100</f>
        <v>13.376684106971098</v>
      </c>
      <c r="G398" s="61">
        <f t="shared" si="12"/>
        <v>1280.7307000000001</v>
      </c>
    </row>
    <row r="399" spans="1:7" s="61" customFormat="1" ht="24.95" customHeight="1" x14ac:dyDescent="0.2">
      <c r="A399" s="56">
        <v>387</v>
      </c>
      <c r="B399" s="110" t="s">
        <v>697</v>
      </c>
      <c r="C399" s="110" t="s">
        <v>698</v>
      </c>
      <c r="D399" s="58">
        <v>6058</v>
      </c>
      <c r="E399" s="83">
        <v>6845</v>
      </c>
      <c r="F399" s="102">
        <f t="shared" si="13"/>
        <v>12.991086167051819</v>
      </c>
      <c r="G399" s="61">
        <f t="shared" si="12"/>
        <v>6845.54</v>
      </c>
    </row>
    <row r="400" spans="1:7" s="61" customFormat="1" ht="24.95" customHeight="1" x14ac:dyDescent="0.2">
      <c r="A400" s="56">
        <v>388</v>
      </c>
      <c r="B400" s="110" t="s">
        <v>699</v>
      </c>
      <c r="C400" s="110" t="s">
        <v>700</v>
      </c>
      <c r="D400" s="58">
        <v>2159</v>
      </c>
      <c r="E400" s="83">
        <v>2440</v>
      </c>
      <c r="F400" s="102">
        <f t="shared" si="13"/>
        <v>13.015284854099136</v>
      </c>
      <c r="G400" s="61">
        <f t="shared" si="12"/>
        <v>2439.67</v>
      </c>
    </row>
    <row r="401" spans="1:7" s="61" customFormat="1" ht="24.95" customHeight="1" x14ac:dyDescent="0.2">
      <c r="A401" s="56">
        <v>389</v>
      </c>
      <c r="B401" s="110" t="s">
        <v>701</v>
      </c>
      <c r="C401" s="110" t="s">
        <v>702</v>
      </c>
      <c r="D401" s="58">
        <v>6017</v>
      </c>
      <c r="E401" s="83">
        <v>6800</v>
      </c>
      <c r="F401" s="102">
        <f t="shared" si="13"/>
        <v>13.013129466511543</v>
      </c>
      <c r="G401" s="61">
        <f t="shared" si="12"/>
        <v>6799.21</v>
      </c>
    </row>
    <row r="402" spans="1:7" s="61" customFormat="1" ht="24.95" customHeight="1" x14ac:dyDescent="0.2">
      <c r="A402" s="56">
        <v>390</v>
      </c>
      <c r="B402" s="110" t="s">
        <v>703</v>
      </c>
      <c r="C402" s="110" t="s">
        <v>704</v>
      </c>
      <c r="D402" s="58">
        <v>235.12</v>
      </c>
      <c r="E402" s="83">
        <v>266</v>
      </c>
      <c r="F402" s="102">
        <f t="shared" si="13"/>
        <v>13.133718952024481</v>
      </c>
      <c r="G402" s="61">
        <f t="shared" si="12"/>
        <v>265.68560000000002</v>
      </c>
    </row>
    <row r="403" spans="1:7" s="61" customFormat="1" ht="24.95" customHeight="1" x14ac:dyDescent="0.2">
      <c r="A403" s="56">
        <v>391</v>
      </c>
      <c r="B403" s="110" t="s">
        <v>705</v>
      </c>
      <c r="C403" s="110" t="s">
        <v>706</v>
      </c>
      <c r="D403" s="58">
        <v>1912</v>
      </c>
      <c r="E403" s="83">
        <v>2165</v>
      </c>
      <c r="F403" s="102">
        <f t="shared" si="13"/>
        <v>13.232217573221746</v>
      </c>
      <c r="G403" s="61">
        <f t="shared" si="12"/>
        <v>2160.56</v>
      </c>
    </row>
    <row r="404" spans="1:7" s="61" customFormat="1" ht="24.95" customHeight="1" x14ac:dyDescent="0.2">
      <c r="A404" s="56">
        <v>392</v>
      </c>
      <c r="B404" s="110" t="s">
        <v>707</v>
      </c>
      <c r="C404" s="110" t="s">
        <v>708</v>
      </c>
      <c r="D404" s="58">
        <v>956</v>
      </c>
      <c r="E404" s="83">
        <v>1085</v>
      </c>
      <c r="F404" s="102">
        <f t="shared" si="13"/>
        <v>13.493723849372373</v>
      </c>
      <c r="G404" s="61">
        <f t="shared" si="12"/>
        <v>1080.28</v>
      </c>
    </row>
    <row r="405" spans="1:7" s="61" customFormat="1" ht="24.95" customHeight="1" x14ac:dyDescent="0.2">
      <c r="A405" s="56">
        <v>393</v>
      </c>
      <c r="B405" s="110" t="s">
        <v>709</v>
      </c>
      <c r="C405" s="110" t="s">
        <v>710</v>
      </c>
      <c r="D405" s="58">
        <v>4915</v>
      </c>
      <c r="E405" s="83">
        <v>5555</v>
      </c>
      <c r="F405" s="102">
        <f t="shared" si="13"/>
        <v>13.021363173957283</v>
      </c>
      <c r="G405" s="61">
        <f t="shared" si="12"/>
        <v>5553.95</v>
      </c>
    </row>
    <row r="406" spans="1:7" s="61" customFormat="1" ht="24.95" customHeight="1" x14ac:dyDescent="0.2">
      <c r="A406" s="56">
        <v>394</v>
      </c>
      <c r="B406" s="110" t="s">
        <v>711</v>
      </c>
      <c r="C406" s="110" t="s">
        <v>712</v>
      </c>
      <c r="D406" s="58">
        <v>1215.3699999999999</v>
      </c>
      <c r="E406" s="83">
        <v>1375</v>
      </c>
      <c r="F406" s="102">
        <f t="shared" si="13"/>
        <v>13.134271867826271</v>
      </c>
      <c r="G406" s="61">
        <f t="shared" si="12"/>
        <v>1373.3680999999999</v>
      </c>
    </row>
    <row r="407" spans="1:7" s="61" customFormat="1" ht="24.95" customHeight="1" x14ac:dyDescent="0.2">
      <c r="A407" s="56">
        <v>395</v>
      </c>
      <c r="B407" s="110" t="s">
        <v>713</v>
      </c>
      <c r="C407" s="110" t="s">
        <v>714</v>
      </c>
      <c r="D407" s="58">
        <v>521.91999999999996</v>
      </c>
      <c r="E407" s="83">
        <v>590</v>
      </c>
      <c r="F407" s="102">
        <f t="shared" si="13"/>
        <v>13.044144696505214</v>
      </c>
      <c r="G407" s="61">
        <f t="shared" si="12"/>
        <v>589.76959999999997</v>
      </c>
    </row>
    <row r="408" spans="1:7" s="61" customFormat="1" ht="24.95" customHeight="1" x14ac:dyDescent="0.2">
      <c r="A408" s="56">
        <v>396</v>
      </c>
      <c r="B408" s="110" t="s">
        <v>715</v>
      </c>
      <c r="C408" s="110" t="s">
        <v>716</v>
      </c>
      <c r="D408" s="58">
        <v>6028</v>
      </c>
      <c r="E408" s="83">
        <v>6812</v>
      </c>
      <c r="F408" s="102">
        <f t="shared" si="13"/>
        <v>13.005972130059718</v>
      </c>
      <c r="G408" s="61">
        <f t="shared" si="12"/>
        <v>6811.64</v>
      </c>
    </row>
    <row r="409" spans="1:7" s="61" customFormat="1" ht="24.95" customHeight="1" x14ac:dyDescent="0.2">
      <c r="A409" s="56">
        <v>397</v>
      </c>
      <c r="B409" s="110" t="s">
        <v>717</v>
      </c>
      <c r="C409" s="110" t="s">
        <v>718</v>
      </c>
      <c r="D409" s="58">
        <v>1912</v>
      </c>
      <c r="E409" s="83">
        <v>2162</v>
      </c>
      <c r="F409" s="102">
        <f t="shared" si="13"/>
        <v>13.075313807531373</v>
      </c>
      <c r="G409" s="61">
        <f t="shared" si="12"/>
        <v>2160.56</v>
      </c>
    </row>
    <row r="410" spans="1:7" s="61" customFormat="1" ht="24.95" customHeight="1" x14ac:dyDescent="0.2">
      <c r="A410" s="56">
        <v>398</v>
      </c>
      <c r="B410" s="110" t="s">
        <v>719</v>
      </c>
      <c r="C410" s="110" t="s">
        <v>720</v>
      </c>
      <c r="D410" s="58">
        <v>1913.82</v>
      </c>
      <c r="E410" s="83">
        <v>2162</v>
      </c>
      <c r="F410" s="102">
        <f t="shared" si="13"/>
        <v>12.967781714058788</v>
      </c>
      <c r="G410" s="61">
        <f t="shared" si="12"/>
        <v>2162.6165999999998</v>
      </c>
    </row>
    <row r="411" spans="1:7" s="61" customFormat="1" ht="24.95" customHeight="1" x14ac:dyDescent="0.2">
      <c r="A411" s="56">
        <v>399</v>
      </c>
      <c r="B411" s="110" t="s">
        <v>721</v>
      </c>
      <c r="C411" s="110" t="s">
        <v>722</v>
      </c>
      <c r="D411" s="58">
        <v>986</v>
      </c>
      <c r="E411" s="83">
        <v>1120</v>
      </c>
      <c r="F411" s="102">
        <f t="shared" si="13"/>
        <v>13.590263691683575</v>
      </c>
      <c r="G411" s="61">
        <f t="shared" si="12"/>
        <v>1114.18</v>
      </c>
    </row>
    <row r="412" spans="1:7" s="61" customFormat="1" ht="24.95" customHeight="1" x14ac:dyDescent="0.2">
      <c r="A412" s="56">
        <v>400</v>
      </c>
      <c r="B412" s="110" t="s">
        <v>723</v>
      </c>
      <c r="C412" s="110" t="s">
        <v>724</v>
      </c>
      <c r="D412" s="58">
        <v>758.94</v>
      </c>
      <c r="E412" s="83">
        <v>860</v>
      </c>
      <c r="F412" s="102">
        <f t="shared" si="13"/>
        <v>13.315940654070133</v>
      </c>
      <c r="G412" s="61">
        <f t="shared" si="12"/>
        <v>857.60220000000004</v>
      </c>
    </row>
    <row r="413" spans="1:7" s="61" customFormat="1" ht="24.95" customHeight="1" x14ac:dyDescent="0.2">
      <c r="A413" s="56">
        <v>401</v>
      </c>
      <c r="B413" s="110" t="s">
        <v>725</v>
      </c>
      <c r="C413" s="110" t="s">
        <v>726</v>
      </c>
      <c r="D413" s="58">
        <v>3648.71</v>
      </c>
      <c r="E413" s="83">
        <v>4125</v>
      </c>
      <c r="F413" s="102">
        <f t="shared" si="13"/>
        <v>13.05365457928967</v>
      </c>
      <c r="G413" s="61">
        <f t="shared" si="12"/>
        <v>4123.0423000000001</v>
      </c>
    </row>
    <row r="414" spans="1:7" s="61" customFormat="1" ht="24.95" customHeight="1" x14ac:dyDescent="0.2">
      <c r="A414" s="56">
        <v>402</v>
      </c>
      <c r="B414" s="110" t="s">
        <v>1783</v>
      </c>
      <c r="C414" s="110" t="s">
        <v>1782</v>
      </c>
      <c r="D414" s="58">
        <v>5194</v>
      </c>
      <c r="E414" s="83">
        <v>5870</v>
      </c>
      <c r="F414" s="102">
        <f t="shared" si="13"/>
        <v>13.015017327685797</v>
      </c>
      <c r="G414" s="61">
        <f t="shared" si="12"/>
        <v>5869.22</v>
      </c>
    </row>
    <row r="415" spans="1:7" s="61" customFormat="1" ht="24.95" customHeight="1" x14ac:dyDescent="0.2">
      <c r="A415" s="56">
        <v>403</v>
      </c>
      <c r="B415" s="110" t="s">
        <v>727</v>
      </c>
      <c r="C415" s="110" t="s">
        <v>728</v>
      </c>
      <c r="D415" s="58">
        <v>1152.26</v>
      </c>
      <c r="E415" s="83">
        <v>1310</v>
      </c>
      <c r="F415" s="102">
        <f t="shared" si="13"/>
        <v>13.689618662454663</v>
      </c>
      <c r="G415" s="61">
        <f t="shared" si="12"/>
        <v>1302.0537999999999</v>
      </c>
    </row>
    <row r="416" spans="1:7" s="61" customFormat="1" ht="24.95" customHeight="1" x14ac:dyDescent="0.2">
      <c r="A416" s="56">
        <v>404</v>
      </c>
      <c r="B416" s="110" t="s">
        <v>729</v>
      </c>
      <c r="C416" s="110" t="s">
        <v>730</v>
      </c>
      <c r="D416" s="58">
        <f>'[1]перечень по приказу 804н (2019)'!$C$526</f>
        <v>1093.8800000000001</v>
      </c>
      <c r="E416" s="83">
        <v>1240</v>
      </c>
      <c r="F416" s="102">
        <f t="shared" si="13"/>
        <v>13.357955168757059</v>
      </c>
      <c r="G416" s="61">
        <f t="shared" si="12"/>
        <v>1236.0844000000002</v>
      </c>
    </row>
    <row r="417" spans="1:7" s="61" customFormat="1" ht="24.95" customHeight="1" x14ac:dyDescent="0.2">
      <c r="A417" s="56">
        <v>405</v>
      </c>
      <c r="B417" s="110" t="s">
        <v>731</v>
      </c>
      <c r="C417" s="110" t="s">
        <v>732</v>
      </c>
      <c r="D417" s="58">
        <f>'[1]перечень по приказу 804н (2019)'!$C$527</f>
        <v>1192.6199999999999</v>
      </c>
      <c r="E417" s="83">
        <v>1350</v>
      </c>
      <c r="F417" s="102">
        <f t="shared" si="13"/>
        <v>13.196156361623991</v>
      </c>
      <c r="G417" s="61">
        <f t="shared" si="12"/>
        <v>1347.6605999999999</v>
      </c>
    </row>
    <row r="418" spans="1:7" s="61" customFormat="1" ht="24.95" customHeight="1" x14ac:dyDescent="0.2">
      <c r="A418" s="56">
        <v>406</v>
      </c>
      <c r="B418" s="110" t="s">
        <v>733</v>
      </c>
      <c r="C418" s="110" t="s">
        <v>734</v>
      </c>
      <c r="D418" s="58">
        <f>'[1]перечень по приказу 804н (2019)'!$C$528</f>
        <v>1108.43</v>
      </c>
      <c r="E418" s="83">
        <v>1255</v>
      </c>
      <c r="F418" s="102">
        <f t="shared" si="13"/>
        <v>13.223207599938647</v>
      </c>
      <c r="G418" s="61">
        <f t="shared" si="12"/>
        <v>1252.5259000000001</v>
      </c>
    </row>
    <row r="419" spans="1:7" s="61" customFormat="1" ht="24.95" customHeight="1" x14ac:dyDescent="0.2">
      <c r="A419" s="56">
        <v>407</v>
      </c>
      <c r="B419" s="110" t="s">
        <v>735</v>
      </c>
      <c r="C419" s="110" t="s">
        <v>736</v>
      </c>
      <c r="D419" s="58">
        <f>'[1]перечень по приказу 804н (2019)'!$C$529</f>
        <v>1108.43</v>
      </c>
      <c r="E419" s="83">
        <v>1255</v>
      </c>
      <c r="F419" s="102">
        <f t="shared" si="13"/>
        <v>13.223207599938647</v>
      </c>
      <c r="G419" s="61">
        <f t="shared" si="12"/>
        <v>1252.5259000000001</v>
      </c>
    </row>
    <row r="420" spans="1:7" s="61" customFormat="1" ht="24.95" customHeight="1" x14ac:dyDescent="0.2">
      <c r="A420" s="56">
        <v>408</v>
      </c>
      <c r="B420" s="110" t="s">
        <v>737</v>
      </c>
      <c r="C420" s="110" t="s">
        <v>738</v>
      </c>
      <c r="D420" s="58">
        <f>'[1]перечень по приказу 804н (2019)'!$C$530</f>
        <v>1108.43</v>
      </c>
      <c r="E420" s="83">
        <v>1252</v>
      </c>
      <c r="F420" s="102">
        <f t="shared" si="13"/>
        <v>12.952554514042376</v>
      </c>
      <c r="G420" s="61">
        <f t="shared" si="12"/>
        <v>1252.5259000000001</v>
      </c>
    </row>
    <row r="421" spans="1:7" s="61" customFormat="1" ht="24.95" customHeight="1" x14ac:dyDescent="0.2">
      <c r="A421" s="56">
        <v>409</v>
      </c>
      <c r="B421" s="110" t="s">
        <v>739</v>
      </c>
      <c r="C421" s="110" t="s">
        <v>740</v>
      </c>
      <c r="D421" s="58">
        <f>'[1]перечень по приказу 804н (2019)'!$C$532</f>
        <v>1107.45</v>
      </c>
      <c r="E421" s="83">
        <v>1253</v>
      </c>
      <c r="F421" s="102">
        <f t="shared" si="13"/>
        <v>13.14280554426837</v>
      </c>
      <c r="G421" s="61">
        <f t="shared" si="12"/>
        <v>1251.4185</v>
      </c>
    </row>
    <row r="422" spans="1:7" s="61" customFormat="1" ht="24.95" customHeight="1" x14ac:dyDescent="0.2">
      <c r="A422" s="56">
        <v>410</v>
      </c>
      <c r="B422" s="110" t="s">
        <v>741</v>
      </c>
      <c r="C422" s="110" t="s">
        <v>742</v>
      </c>
      <c r="D422" s="58">
        <f>'[1]перечень по приказу 804н (2019)'!$C$533</f>
        <v>1107.45</v>
      </c>
      <c r="E422" s="83">
        <v>1253</v>
      </c>
      <c r="F422" s="102">
        <f t="shared" si="13"/>
        <v>13.14280554426837</v>
      </c>
      <c r="G422" s="61">
        <f t="shared" si="12"/>
        <v>1251.4185</v>
      </c>
    </row>
    <row r="423" spans="1:7" s="61" customFormat="1" ht="24.95" customHeight="1" x14ac:dyDescent="0.2">
      <c r="A423" s="56">
        <v>411</v>
      </c>
      <c r="B423" s="110" t="s">
        <v>743</v>
      </c>
      <c r="C423" s="110" t="s">
        <v>744</v>
      </c>
      <c r="D423" s="58">
        <f>'[1]перечень по приказу 804н (2019)'!$C$534</f>
        <v>1107.2</v>
      </c>
      <c r="E423" s="83">
        <v>1251</v>
      </c>
      <c r="F423" s="102">
        <f t="shared" si="13"/>
        <v>12.987716763005778</v>
      </c>
      <c r="G423" s="61">
        <f t="shared" si="12"/>
        <v>1251.136</v>
      </c>
    </row>
    <row r="424" spans="1:7" s="61" customFormat="1" ht="24.95" customHeight="1" x14ac:dyDescent="0.2">
      <c r="A424" s="56">
        <v>412</v>
      </c>
      <c r="B424" s="110" t="s">
        <v>745</v>
      </c>
      <c r="C424" s="110" t="s">
        <v>746</v>
      </c>
      <c r="D424" s="58">
        <f>'[1]перечень по приказу 804н (2019)'!$C$535</f>
        <v>1680.22</v>
      </c>
      <c r="E424" s="83">
        <v>1899</v>
      </c>
      <c r="F424" s="102">
        <f t="shared" si="13"/>
        <v>13.020913927938011</v>
      </c>
      <c r="G424" s="61">
        <f t="shared" si="12"/>
        <v>1898.6486</v>
      </c>
    </row>
    <row r="425" spans="1:7" s="61" customFormat="1" ht="24.95" customHeight="1" x14ac:dyDescent="0.2">
      <c r="A425" s="56">
        <v>413</v>
      </c>
      <c r="B425" s="110" t="s">
        <v>747</v>
      </c>
      <c r="C425" s="110" t="s">
        <v>748</v>
      </c>
      <c r="D425" s="58">
        <v>251</v>
      </c>
      <c r="E425" s="83">
        <v>287</v>
      </c>
      <c r="F425" s="102">
        <f t="shared" si="13"/>
        <v>14.342629482071729</v>
      </c>
      <c r="G425" s="61">
        <f t="shared" si="12"/>
        <v>283.63</v>
      </c>
    </row>
    <row r="426" spans="1:7" s="61" customFormat="1" ht="24.95" customHeight="1" x14ac:dyDescent="0.2">
      <c r="A426" s="56">
        <v>414</v>
      </c>
      <c r="B426" s="110" t="s">
        <v>749</v>
      </c>
      <c r="C426" s="110" t="s">
        <v>750</v>
      </c>
      <c r="D426" s="58">
        <v>540.83000000000004</v>
      </c>
      <c r="E426" s="83">
        <v>615</v>
      </c>
      <c r="F426" s="102">
        <f t="shared" si="13"/>
        <v>13.714106096185489</v>
      </c>
      <c r="G426" s="61">
        <f t="shared" si="12"/>
        <v>611.13790000000006</v>
      </c>
    </row>
    <row r="427" spans="1:7" s="61" customFormat="1" ht="24.95" customHeight="1" x14ac:dyDescent="0.2">
      <c r="A427" s="56">
        <v>415</v>
      </c>
      <c r="B427" s="110" t="s">
        <v>751</v>
      </c>
      <c r="C427" s="110" t="s">
        <v>752</v>
      </c>
      <c r="D427" s="58">
        <f>'[1]перечень по приказу 804н (2019)'!$C$544</f>
        <v>783.5</v>
      </c>
      <c r="E427" s="83">
        <v>890</v>
      </c>
      <c r="F427" s="102">
        <f t="shared" si="13"/>
        <v>13.592852584556468</v>
      </c>
      <c r="G427" s="61">
        <f t="shared" si="12"/>
        <v>885.35500000000002</v>
      </c>
    </row>
    <row r="428" spans="1:7" s="61" customFormat="1" ht="24.95" customHeight="1" x14ac:dyDescent="0.2">
      <c r="A428" s="56">
        <v>416</v>
      </c>
      <c r="B428" s="110" t="s">
        <v>753</v>
      </c>
      <c r="C428" s="110" t="s">
        <v>754</v>
      </c>
      <c r="D428" s="58">
        <f>'[1]перечень по приказу 804н (2019)'!$C$545</f>
        <v>538.44000000000005</v>
      </c>
      <c r="E428" s="83">
        <v>610</v>
      </c>
      <c r="F428" s="102">
        <f t="shared" si="13"/>
        <v>13.2902458955501</v>
      </c>
      <c r="G428" s="61">
        <f t="shared" si="12"/>
        <v>608.43720000000008</v>
      </c>
    </row>
    <row r="429" spans="1:7" s="61" customFormat="1" ht="24.95" customHeight="1" x14ac:dyDescent="0.2">
      <c r="A429" s="56">
        <v>417</v>
      </c>
      <c r="B429" s="110" t="s">
        <v>755</v>
      </c>
      <c r="C429" s="110" t="s">
        <v>756</v>
      </c>
      <c r="D429" s="58">
        <v>85.28</v>
      </c>
      <c r="E429" s="83">
        <v>97</v>
      </c>
      <c r="F429" s="102">
        <f t="shared" si="13"/>
        <v>13.742964352720449</v>
      </c>
      <c r="G429" s="61">
        <f t="shared" si="12"/>
        <v>96.366399999999999</v>
      </c>
    </row>
    <row r="430" spans="1:7" s="61" customFormat="1" ht="24.95" customHeight="1" x14ac:dyDescent="0.2">
      <c r="A430" s="56">
        <v>418</v>
      </c>
      <c r="B430" s="110" t="s">
        <v>757</v>
      </c>
      <c r="C430" s="110" t="s">
        <v>758</v>
      </c>
      <c r="D430" s="58">
        <v>204</v>
      </c>
      <c r="E430" s="83">
        <v>232</v>
      </c>
      <c r="F430" s="102">
        <f t="shared" si="13"/>
        <v>13.725490196078425</v>
      </c>
      <c r="G430" s="61">
        <f t="shared" si="12"/>
        <v>230.52</v>
      </c>
    </row>
    <row r="431" spans="1:7" s="61" customFormat="1" ht="24.95" customHeight="1" x14ac:dyDescent="0.2">
      <c r="A431" s="56">
        <v>419</v>
      </c>
      <c r="B431" s="110" t="s">
        <v>759</v>
      </c>
      <c r="C431" s="110" t="s">
        <v>760</v>
      </c>
      <c r="D431" s="58">
        <v>170</v>
      </c>
      <c r="E431" s="83">
        <v>194</v>
      </c>
      <c r="F431" s="102">
        <f t="shared" si="13"/>
        <v>14.117647058823522</v>
      </c>
      <c r="G431" s="61">
        <f t="shared" si="12"/>
        <v>192.1</v>
      </c>
    </row>
    <row r="432" spans="1:7" s="61" customFormat="1" ht="24.95" customHeight="1" x14ac:dyDescent="0.2">
      <c r="A432" s="56">
        <v>420</v>
      </c>
      <c r="B432" s="110" t="s">
        <v>761</v>
      </c>
      <c r="C432" s="110" t="s">
        <v>762</v>
      </c>
      <c r="D432" s="58">
        <v>261</v>
      </c>
      <c r="E432" s="83">
        <v>295</v>
      </c>
      <c r="F432" s="102">
        <f t="shared" si="13"/>
        <v>13.026819923371647</v>
      </c>
      <c r="G432" s="61">
        <f t="shared" si="12"/>
        <v>294.93</v>
      </c>
    </row>
    <row r="433" spans="1:7" s="61" customFormat="1" ht="24.95" customHeight="1" x14ac:dyDescent="0.2">
      <c r="A433" s="56">
        <v>421</v>
      </c>
      <c r="B433" s="110" t="s">
        <v>763</v>
      </c>
      <c r="C433" s="110" t="s">
        <v>764</v>
      </c>
      <c r="D433" s="58">
        <v>226</v>
      </c>
      <c r="E433" s="83">
        <v>255</v>
      </c>
      <c r="F433" s="102">
        <f t="shared" si="13"/>
        <v>12.83185840707965</v>
      </c>
      <c r="G433" s="61">
        <f t="shared" si="12"/>
        <v>255.38</v>
      </c>
    </row>
    <row r="434" spans="1:7" s="61" customFormat="1" ht="24.95" customHeight="1" x14ac:dyDescent="0.2">
      <c r="A434" s="56">
        <v>422</v>
      </c>
      <c r="B434" s="110" t="s">
        <v>765</v>
      </c>
      <c r="C434" s="110" t="s">
        <v>766</v>
      </c>
      <c r="D434" s="58">
        <v>172</v>
      </c>
      <c r="E434" s="83">
        <v>196</v>
      </c>
      <c r="F434" s="102">
        <f t="shared" si="13"/>
        <v>13.95348837209302</v>
      </c>
      <c r="G434" s="61">
        <f t="shared" si="12"/>
        <v>194.36</v>
      </c>
    </row>
    <row r="435" spans="1:7" s="61" customFormat="1" ht="24.95" customHeight="1" x14ac:dyDescent="0.2">
      <c r="A435" s="56">
        <v>423</v>
      </c>
      <c r="B435" s="110" t="s">
        <v>767</v>
      </c>
      <c r="C435" s="110" t="s">
        <v>768</v>
      </c>
      <c r="D435" s="58">
        <v>169</v>
      </c>
      <c r="E435" s="83">
        <v>191</v>
      </c>
      <c r="F435" s="102">
        <f t="shared" si="13"/>
        <v>13.017751479289942</v>
      </c>
      <c r="G435" s="61">
        <f t="shared" si="12"/>
        <v>190.97</v>
      </c>
    </row>
    <row r="436" spans="1:7" s="61" customFormat="1" ht="24.95" customHeight="1" x14ac:dyDescent="0.2">
      <c r="A436" s="56">
        <v>424</v>
      </c>
      <c r="B436" s="110" t="s">
        <v>769</v>
      </c>
      <c r="C436" s="110" t="s">
        <v>770</v>
      </c>
      <c r="D436" s="58">
        <v>168</v>
      </c>
      <c r="E436" s="83">
        <v>190</v>
      </c>
      <c r="F436" s="102">
        <f t="shared" si="13"/>
        <v>13.095238095238088</v>
      </c>
      <c r="G436" s="61">
        <f t="shared" si="12"/>
        <v>189.84</v>
      </c>
    </row>
    <row r="437" spans="1:7" s="61" customFormat="1" ht="24.95" customHeight="1" x14ac:dyDescent="0.2">
      <c r="A437" s="56">
        <v>425</v>
      </c>
      <c r="B437" s="110" t="s">
        <v>771</v>
      </c>
      <c r="C437" s="110" t="s">
        <v>772</v>
      </c>
      <c r="D437" s="58">
        <v>169</v>
      </c>
      <c r="E437" s="83">
        <v>190</v>
      </c>
      <c r="F437" s="102">
        <f t="shared" si="13"/>
        <v>12.42603550295857</v>
      </c>
      <c r="G437" s="61">
        <f t="shared" si="12"/>
        <v>190.97</v>
      </c>
    </row>
    <row r="438" spans="1:7" s="61" customFormat="1" ht="24.95" customHeight="1" x14ac:dyDescent="0.2">
      <c r="A438" s="56">
        <v>426</v>
      </c>
      <c r="B438" s="110" t="s">
        <v>773</v>
      </c>
      <c r="C438" s="110" t="s">
        <v>774</v>
      </c>
      <c r="D438" s="58">
        <v>154</v>
      </c>
      <c r="E438" s="83">
        <v>176</v>
      </c>
      <c r="F438" s="102">
        <f t="shared" si="13"/>
        <v>14.285714285714278</v>
      </c>
      <c r="G438" s="61">
        <f t="shared" si="12"/>
        <v>174.02</v>
      </c>
    </row>
    <row r="439" spans="1:7" s="61" customFormat="1" ht="24.95" customHeight="1" x14ac:dyDescent="0.2">
      <c r="A439" s="56">
        <v>427</v>
      </c>
      <c r="B439" s="110" t="s">
        <v>775</v>
      </c>
      <c r="C439" s="110" t="s">
        <v>776</v>
      </c>
      <c r="D439" s="58">
        <v>101.9</v>
      </c>
      <c r="E439" s="83">
        <v>116</v>
      </c>
      <c r="F439" s="102">
        <f t="shared" si="13"/>
        <v>13.837095191364071</v>
      </c>
      <c r="G439" s="61">
        <f t="shared" si="12"/>
        <v>115.14700000000001</v>
      </c>
    </row>
    <row r="440" spans="1:7" s="61" customFormat="1" ht="24.95" customHeight="1" x14ac:dyDescent="0.2">
      <c r="A440" s="56">
        <v>428</v>
      </c>
      <c r="B440" s="110" t="s">
        <v>777</v>
      </c>
      <c r="C440" s="110" t="s">
        <v>778</v>
      </c>
      <c r="D440" s="58">
        <v>102.14795121037766</v>
      </c>
      <c r="E440" s="83">
        <v>115</v>
      </c>
      <c r="F440" s="102">
        <f t="shared" si="13"/>
        <v>12.581797909145578</v>
      </c>
      <c r="G440" s="61">
        <f t="shared" si="12"/>
        <v>115.42718486772675</v>
      </c>
    </row>
    <row r="441" spans="1:7" s="61" customFormat="1" ht="24.95" customHeight="1" x14ac:dyDescent="0.2">
      <c r="A441" s="56">
        <v>429</v>
      </c>
      <c r="B441" s="110" t="s">
        <v>779</v>
      </c>
      <c r="C441" s="110" t="s">
        <v>780</v>
      </c>
      <c r="D441" s="58">
        <v>146</v>
      </c>
      <c r="E441" s="83">
        <v>167</v>
      </c>
      <c r="F441" s="102">
        <f t="shared" si="13"/>
        <v>14.383561643835606</v>
      </c>
      <c r="G441" s="61">
        <f t="shared" si="12"/>
        <v>164.98</v>
      </c>
    </row>
    <row r="442" spans="1:7" s="61" customFormat="1" ht="24.95" customHeight="1" x14ac:dyDescent="0.2">
      <c r="A442" s="56">
        <v>430</v>
      </c>
      <c r="B442" s="110" t="s">
        <v>781</v>
      </c>
      <c r="C442" s="110" t="s">
        <v>782</v>
      </c>
      <c r="D442" s="58">
        <v>170</v>
      </c>
      <c r="E442" s="83">
        <v>192</v>
      </c>
      <c r="F442" s="102">
        <f t="shared" si="13"/>
        <v>12.941176470588232</v>
      </c>
      <c r="G442" s="61">
        <f t="shared" si="12"/>
        <v>192.1</v>
      </c>
    </row>
    <row r="443" spans="1:7" s="61" customFormat="1" ht="24.95" customHeight="1" x14ac:dyDescent="0.2">
      <c r="A443" s="56">
        <v>431</v>
      </c>
      <c r="B443" s="110" t="s">
        <v>783</v>
      </c>
      <c r="C443" s="110" t="s">
        <v>784</v>
      </c>
      <c r="D443" s="58">
        <v>167</v>
      </c>
      <c r="E443" s="83">
        <v>191</v>
      </c>
      <c r="F443" s="102">
        <f t="shared" si="13"/>
        <v>14.371257485029943</v>
      </c>
      <c r="G443" s="61">
        <f t="shared" si="12"/>
        <v>188.71</v>
      </c>
    </row>
    <row r="444" spans="1:7" s="61" customFormat="1" ht="24.95" customHeight="1" x14ac:dyDescent="0.2">
      <c r="A444" s="56">
        <v>432</v>
      </c>
      <c r="B444" s="110" t="s">
        <v>785</v>
      </c>
      <c r="C444" s="110" t="s">
        <v>786</v>
      </c>
      <c r="D444" s="58">
        <v>87.19</v>
      </c>
      <c r="E444" s="83">
        <v>99</v>
      </c>
      <c r="F444" s="102">
        <f t="shared" si="13"/>
        <v>13.545131322399357</v>
      </c>
      <c r="G444" s="61">
        <f t="shared" si="12"/>
        <v>98.524699999999996</v>
      </c>
    </row>
    <row r="445" spans="1:7" s="61" customFormat="1" ht="24.95" customHeight="1" x14ac:dyDescent="0.2">
      <c r="A445" s="56">
        <v>433</v>
      </c>
      <c r="B445" s="110" t="s">
        <v>787</v>
      </c>
      <c r="C445" s="110" t="s">
        <v>788</v>
      </c>
      <c r="D445" s="58">
        <v>323</v>
      </c>
      <c r="E445" s="83">
        <v>363</v>
      </c>
      <c r="F445" s="102">
        <f t="shared" si="13"/>
        <v>12.383900928792585</v>
      </c>
      <c r="G445" s="61">
        <f t="shared" si="12"/>
        <v>364.99</v>
      </c>
    </row>
    <row r="446" spans="1:7" s="61" customFormat="1" ht="24.95" customHeight="1" x14ac:dyDescent="0.2">
      <c r="A446" s="56">
        <v>434</v>
      </c>
      <c r="B446" s="110" t="s">
        <v>789</v>
      </c>
      <c r="C446" s="110" t="s">
        <v>790</v>
      </c>
      <c r="D446" s="58">
        <v>157</v>
      </c>
      <c r="E446" s="83">
        <v>177</v>
      </c>
      <c r="F446" s="102">
        <f t="shared" si="13"/>
        <v>12.738853503184714</v>
      </c>
      <c r="G446" s="61">
        <f t="shared" si="12"/>
        <v>177.41</v>
      </c>
    </row>
    <row r="447" spans="1:7" s="61" customFormat="1" ht="24.95" customHeight="1" x14ac:dyDescent="0.2">
      <c r="A447" s="56">
        <v>435</v>
      </c>
      <c r="B447" s="110" t="s">
        <v>791</v>
      </c>
      <c r="C447" s="110" t="s">
        <v>792</v>
      </c>
      <c r="D447" s="58">
        <v>156</v>
      </c>
      <c r="E447" s="83">
        <v>176</v>
      </c>
      <c r="F447" s="102">
        <f t="shared" si="13"/>
        <v>12.820512820512818</v>
      </c>
      <c r="G447" s="61">
        <f t="shared" si="12"/>
        <v>176.28</v>
      </c>
    </row>
    <row r="448" spans="1:7" s="61" customFormat="1" ht="24.95" customHeight="1" x14ac:dyDescent="0.2">
      <c r="A448" s="56">
        <v>436</v>
      </c>
      <c r="B448" s="110" t="s">
        <v>793</v>
      </c>
      <c r="C448" s="110" t="s">
        <v>794</v>
      </c>
      <c r="D448" s="58">
        <v>169</v>
      </c>
      <c r="E448" s="83">
        <v>191</v>
      </c>
      <c r="F448" s="102">
        <f t="shared" si="13"/>
        <v>13.017751479289942</v>
      </c>
      <c r="G448" s="61">
        <f t="shared" si="12"/>
        <v>190.97</v>
      </c>
    </row>
    <row r="449" spans="1:7" s="61" customFormat="1" ht="24.95" customHeight="1" x14ac:dyDescent="0.2">
      <c r="A449" s="56">
        <v>437</v>
      </c>
      <c r="B449" s="110" t="s">
        <v>795</v>
      </c>
      <c r="C449" s="110" t="s">
        <v>796</v>
      </c>
      <c r="D449" s="58">
        <v>164</v>
      </c>
      <c r="E449" s="83">
        <v>186</v>
      </c>
      <c r="F449" s="102">
        <f t="shared" si="13"/>
        <v>13.414634146341456</v>
      </c>
      <c r="G449" s="61">
        <f t="shared" si="12"/>
        <v>185.32</v>
      </c>
    </row>
    <row r="450" spans="1:7" s="61" customFormat="1" ht="24.95" customHeight="1" x14ac:dyDescent="0.2">
      <c r="A450" s="56">
        <v>438</v>
      </c>
      <c r="B450" s="110" t="s">
        <v>797</v>
      </c>
      <c r="C450" s="110" t="s">
        <v>798</v>
      </c>
      <c r="D450" s="58">
        <v>156</v>
      </c>
      <c r="E450" s="83">
        <v>177</v>
      </c>
      <c r="F450" s="102">
        <f t="shared" si="13"/>
        <v>13.461538461538453</v>
      </c>
      <c r="G450" s="61">
        <f t="shared" si="12"/>
        <v>176.28</v>
      </c>
    </row>
    <row r="451" spans="1:7" s="61" customFormat="1" ht="24.95" customHeight="1" x14ac:dyDescent="0.2">
      <c r="A451" s="56">
        <v>439</v>
      </c>
      <c r="B451" s="110" t="s">
        <v>799</v>
      </c>
      <c r="C451" s="110" t="s">
        <v>800</v>
      </c>
      <c r="D451" s="58">
        <v>191</v>
      </c>
      <c r="E451" s="83">
        <v>215</v>
      </c>
      <c r="F451" s="102">
        <f t="shared" si="13"/>
        <v>12.565445026177997</v>
      </c>
      <c r="G451" s="61">
        <f t="shared" si="12"/>
        <v>215.83</v>
      </c>
    </row>
    <row r="452" spans="1:7" s="61" customFormat="1" ht="24.95" customHeight="1" x14ac:dyDescent="0.2">
      <c r="A452" s="56">
        <v>440</v>
      </c>
      <c r="B452" s="110" t="s">
        <v>801</v>
      </c>
      <c r="C452" s="110" t="s">
        <v>802</v>
      </c>
      <c r="D452" s="58">
        <v>135</v>
      </c>
      <c r="E452" s="83">
        <v>153</v>
      </c>
      <c r="F452" s="102">
        <f t="shared" si="13"/>
        <v>13.333333333333329</v>
      </c>
      <c r="G452" s="61">
        <f t="shared" si="12"/>
        <v>152.55000000000001</v>
      </c>
    </row>
    <row r="453" spans="1:7" s="61" customFormat="1" ht="24.95" customHeight="1" x14ac:dyDescent="0.2">
      <c r="A453" s="56">
        <v>441</v>
      </c>
      <c r="B453" s="110" t="s">
        <v>803</v>
      </c>
      <c r="C453" s="110" t="s">
        <v>804</v>
      </c>
      <c r="D453" s="58">
        <v>135</v>
      </c>
      <c r="E453" s="83">
        <v>153</v>
      </c>
      <c r="F453" s="102">
        <f t="shared" si="13"/>
        <v>13.333333333333329</v>
      </c>
      <c r="G453" s="61">
        <f t="shared" si="12"/>
        <v>152.55000000000001</v>
      </c>
    </row>
    <row r="454" spans="1:7" s="61" customFormat="1" ht="24.95" customHeight="1" x14ac:dyDescent="0.2">
      <c r="A454" s="56">
        <v>442</v>
      </c>
      <c r="B454" s="110" t="s">
        <v>805</v>
      </c>
      <c r="C454" s="110" t="s">
        <v>806</v>
      </c>
      <c r="D454" s="58">
        <v>197</v>
      </c>
      <c r="E454" s="83">
        <v>222</v>
      </c>
      <c r="F454" s="102">
        <f t="shared" si="13"/>
        <v>12.690355329949242</v>
      </c>
      <c r="G454" s="61">
        <f t="shared" si="12"/>
        <v>222.61</v>
      </c>
    </row>
    <row r="455" spans="1:7" s="61" customFormat="1" ht="24.95" customHeight="1" x14ac:dyDescent="0.2">
      <c r="A455" s="56">
        <v>443</v>
      </c>
      <c r="B455" s="110" t="s">
        <v>807</v>
      </c>
      <c r="C455" s="110" t="s">
        <v>808</v>
      </c>
      <c r="D455" s="58">
        <v>143</v>
      </c>
      <c r="E455" s="83">
        <v>164</v>
      </c>
      <c r="F455" s="102">
        <f t="shared" si="13"/>
        <v>14.685314685314694</v>
      </c>
      <c r="G455" s="61">
        <f t="shared" si="12"/>
        <v>161.59</v>
      </c>
    </row>
    <row r="456" spans="1:7" s="61" customFormat="1" ht="24.95" customHeight="1" x14ac:dyDescent="0.2">
      <c r="A456" s="56">
        <v>444</v>
      </c>
      <c r="B456" s="110" t="s">
        <v>809</v>
      </c>
      <c r="C456" s="110" t="s">
        <v>810</v>
      </c>
      <c r="D456" s="58">
        <v>187</v>
      </c>
      <c r="E456" s="83">
        <v>212</v>
      </c>
      <c r="F456" s="102">
        <f t="shared" si="13"/>
        <v>13.368983957219257</v>
      </c>
      <c r="G456" s="61">
        <f t="shared" si="12"/>
        <v>211.31</v>
      </c>
    </row>
    <row r="457" spans="1:7" s="61" customFormat="1" ht="24.95" customHeight="1" x14ac:dyDescent="0.2">
      <c r="A457" s="56">
        <v>445</v>
      </c>
      <c r="B457" s="110" t="s">
        <v>811</v>
      </c>
      <c r="C457" s="110" t="s">
        <v>812</v>
      </c>
      <c r="D457" s="58">
        <v>147</v>
      </c>
      <c r="E457" s="83">
        <v>168</v>
      </c>
      <c r="F457" s="102">
        <f t="shared" si="13"/>
        <v>14.285714285714278</v>
      </c>
      <c r="G457" s="61">
        <f t="shared" si="12"/>
        <v>166.11</v>
      </c>
    </row>
    <row r="458" spans="1:7" s="61" customFormat="1" ht="24.95" customHeight="1" x14ac:dyDescent="0.2">
      <c r="A458" s="56">
        <v>446</v>
      </c>
      <c r="B458" s="110" t="s">
        <v>813</v>
      </c>
      <c r="C458" s="110" t="s">
        <v>814</v>
      </c>
      <c r="D458" s="58">
        <v>197</v>
      </c>
      <c r="E458" s="83">
        <v>223</v>
      </c>
      <c r="F458" s="102">
        <f t="shared" si="13"/>
        <v>13.197969543147209</v>
      </c>
      <c r="G458" s="61">
        <f t="shared" si="12"/>
        <v>222.61</v>
      </c>
    </row>
    <row r="459" spans="1:7" s="61" customFormat="1" ht="24.95" customHeight="1" x14ac:dyDescent="0.2">
      <c r="A459" s="56">
        <v>447</v>
      </c>
      <c r="B459" s="110" t="s">
        <v>816</v>
      </c>
      <c r="C459" s="110" t="s">
        <v>817</v>
      </c>
      <c r="D459" s="58">
        <v>1123</v>
      </c>
      <c r="E459" s="83">
        <v>1270</v>
      </c>
      <c r="F459" s="102">
        <f t="shared" si="13"/>
        <v>13.089937666963493</v>
      </c>
      <c r="G459" s="61">
        <f t="shared" si="12"/>
        <v>1268.99</v>
      </c>
    </row>
    <row r="460" spans="1:7" s="61" customFormat="1" ht="24.95" customHeight="1" x14ac:dyDescent="0.2">
      <c r="A460" s="56">
        <v>448</v>
      </c>
      <c r="B460" s="110" t="s">
        <v>818</v>
      </c>
      <c r="C460" s="110" t="s">
        <v>819</v>
      </c>
      <c r="D460" s="58">
        <v>253</v>
      </c>
      <c r="E460" s="83">
        <v>286</v>
      </c>
      <c r="F460" s="102">
        <f t="shared" si="13"/>
        <v>13.043478260869563</v>
      </c>
      <c r="G460" s="61">
        <f t="shared" si="12"/>
        <v>285.89</v>
      </c>
    </row>
    <row r="461" spans="1:7" s="61" customFormat="1" ht="24.95" customHeight="1" x14ac:dyDescent="0.2">
      <c r="A461" s="56">
        <v>449</v>
      </c>
      <c r="B461" s="110" t="s">
        <v>815</v>
      </c>
      <c r="C461" s="110" t="s">
        <v>820</v>
      </c>
      <c r="D461" s="58">
        <v>898.41</v>
      </c>
      <c r="E461" s="83">
        <v>1020</v>
      </c>
      <c r="F461" s="102">
        <f t="shared" si="13"/>
        <v>13.533909907503244</v>
      </c>
      <c r="G461" s="61">
        <f t="shared" ref="G461:G524" si="14">(D461*$G$11)+D461</f>
        <v>1015.2033</v>
      </c>
    </row>
    <row r="462" spans="1:7" s="61" customFormat="1" ht="24.95" customHeight="1" x14ac:dyDescent="0.2">
      <c r="A462" s="56">
        <v>450</v>
      </c>
      <c r="B462" s="110" t="s">
        <v>821</v>
      </c>
      <c r="C462" s="110" t="s">
        <v>822</v>
      </c>
      <c r="D462" s="58">
        <v>898.41</v>
      </c>
      <c r="E462" s="83">
        <v>1020</v>
      </c>
      <c r="F462" s="102">
        <f t="shared" ref="F462:F525" si="15">(E462/D462)*100-100</f>
        <v>13.533909907503244</v>
      </c>
      <c r="G462" s="61">
        <f t="shared" si="14"/>
        <v>1015.2033</v>
      </c>
    </row>
    <row r="463" spans="1:7" s="61" customFormat="1" ht="24.95" customHeight="1" x14ac:dyDescent="0.2">
      <c r="A463" s="56">
        <v>451</v>
      </c>
      <c r="B463" s="110" t="s">
        <v>823</v>
      </c>
      <c r="C463" s="110" t="s">
        <v>824</v>
      </c>
      <c r="D463" s="58">
        <v>898.41</v>
      </c>
      <c r="E463" s="83">
        <v>1020</v>
      </c>
      <c r="F463" s="102">
        <f t="shared" si="15"/>
        <v>13.533909907503244</v>
      </c>
      <c r="G463" s="61">
        <f t="shared" si="14"/>
        <v>1015.2033</v>
      </c>
    </row>
    <row r="464" spans="1:7" s="61" customFormat="1" ht="24.95" customHeight="1" x14ac:dyDescent="0.2">
      <c r="A464" s="56">
        <v>452</v>
      </c>
      <c r="B464" s="110" t="s">
        <v>825</v>
      </c>
      <c r="C464" s="110" t="s">
        <v>826</v>
      </c>
      <c r="D464" s="58">
        <v>342</v>
      </c>
      <c r="E464" s="83">
        <v>388</v>
      </c>
      <c r="F464" s="102">
        <f t="shared" si="15"/>
        <v>13.450292397660817</v>
      </c>
      <c r="G464" s="61">
        <f t="shared" si="14"/>
        <v>386.46</v>
      </c>
    </row>
    <row r="465" spans="1:7" s="61" customFormat="1" ht="24.95" customHeight="1" x14ac:dyDescent="0.2">
      <c r="A465" s="56">
        <v>453</v>
      </c>
      <c r="B465" s="110" t="s">
        <v>827</v>
      </c>
      <c r="C465" s="110" t="s">
        <v>828</v>
      </c>
      <c r="D465" s="58">
        <v>364</v>
      </c>
      <c r="E465" s="83">
        <v>412</v>
      </c>
      <c r="F465" s="102">
        <f t="shared" si="15"/>
        <v>13.186813186813183</v>
      </c>
      <c r="G465" s="61">
        <f t="shared" si="14"/>
        <v>411.32</v>
      </c>
    </row>
    <row r="466" spans="1:7" s="61" customFormat="1" ht="24.95" customHeight="1" x14ac:dyDescent="0.2">
      <c r="A466" s="56">
        <v>454</v>
      </c>
      <c r="B466" s="110" t="s">
        <v>829</v>
      </c>
      <c r="C466" s="110" t="s">
        <v>830</v>
      </c>
      <c r="D466" s="58">
        <v>346</v>
      </c>
      <c r="E466" s="83">
        <v>390</v>
      </c>
      <c r="F466" s="102">
        <f t="shared" si="15"/>
        <v>12.716763005780351</v>
      </c>
      <c r="G466" s="61">
        <f t="shared" si="14"/>
        <v>390.98</v>
      </c>
    </row>
    <row r="467" spans="1:7" s="61" customFormat="1" ht="24.95" customHeight="1" x14ac:dyDescent="0.2">
      <c r="A467" s="56">
        <v>455</v>
      </c>
      <c r="B467" s="110" t="s">
        <v>831</v>
      </c>
      <c r="C467" s="110" t="s">
        <v>832</v>
      </c>
      <c r="D467" s="58">
        <v>320</v>
      </c>
      <c r="E467" s="83">
        <v>364</v>
      </c>
      <c r="F467" s="102">
        <f t="shared" si="15"/>
        <v>13.75</v>
      </c>
      <c r="G467" s="61">
        <f t="shared" si="14"/>
        <v>361.6</v>
      </c>
    </row>
    <row r="468" spans="1:7" s="61" customFormat="1" ht="24.95" customHeight="1" x14ac:dyDescent="0.2">
      <c r="A468" s="56">
        <v>456</v>
      </c>
      <c r="B468" s="110" t="s">
        <v>833</v>
      </c>
      <c r="C468" s="110" t="s">
        <v>834</v>
      </c>
      <c r="D468" s="58">
        <v>253</v>
      </c>
      <c r="E468" s="83">
        <v>286</v>
      </c>
      <c r="F468" s="102">
        <f t="shared" si="15"/>
        <v>13.043478260869563</v>
      </c>
      <c r="G468" s="61">
        <f t="shared" si="14"/>
        <v>285.89</v>
      </c>
    </row>
    <row r="469" spans="1:7" s="61" customFormat="1" ht="24.95" customHeight="1" x14ac:dyDescent="0.2">
      <c r="A469" s="56">
        <v>457</v>
      </c>
      <c r="B469" s="110" t="s">
        <v>835</v>
      </c>
      <c r="C469" s="110" t="s">
        <v>836</v>
      </c>
      <c r="D469" s="58">
        <v>330</v>
      </c>
      <c r="E469" s="83">
        <v>373</v>
      </c>
      <c r="F469" s="102">
        <f t="shared" si="15"/>
        <v>13.030303030303031</v>
      </c>
      <c r="G469" s="61">
        <f t="shared" si="14"/>
        <v>372.9</v>
      </c>
    </row>
    <row r="470" spans="1:7" s="61" customFormat="1" ht="24.95" customHeight="1" x14ac:dyDescent="0.2">
      <c r="A470" s="56">
        <v>458</v>
      </c>
      <c r="B470" s="110" t="s">
        <v>837</v>
      </c>
      <c r="C470" s="110" t="s">
        <v>838</v>
      </c>
      <c r="D470" s="58">
        <v>380</v>
      </c>
      <c r="E470" s="83">
        <v>431</v>
      </c>
      <c r="F470" s="102">
        <f t="shared" si="15"/>
        <v>13.421052631578959</v>
      </c>
      <c r="G470" s="61">
        <f t="shared" si="14"/>
        <v>429.4</v>
      </c>
    </row>
    <row r="471" spans="1:7" s="61" customFormat="1" ht="24.95" customHeight="1" x14ac:dyDescent="0.2">
      <c r="A471" s="56">
        <v>459</v>
      </c>
      <c r="B471" s="110" t="s">
        <v>839</v>
      </c>
      <c r="C471" s="110" t="s">
        <v>840</v>
      </c>
      <c r="D471" s="58">
        <v>370</v>
      </c>
      <c r="E471" s="83">
        <v>420</v>
      </c>
      <c r="F471" s="102">
        <f t="shared" si="15"/>
        <v>13.513513513513516</v>
      </c>
      <c r="G471" s="61">
        <f t="shared" si="14"/>
        <v>418.1</v>
      </c>
    </row>
    <row r="472" spans="1:7" s="61" customFormat="1" ht="24.95" customHeight="1" x14ac:dyDescent="0.2">
      <c r="A472" s="56">
        <v>460</v>
      </c>
      <c r="B472" s="110" t="s">
        <v>841</v>
      </c>
      <c r="C472" s="110" t="s">
        <v>842</v>
      </c>
      <c r="D472" s="58">
        <v>349</v>
      </c>
      <c r="E472" s="83">
        <v>395</v>
      </c>
      <c r="F472" s="102">
        <f t="shared" si="15"/>
        <v>13.180515759312314</v>
      </c>
      <c r="G472" s="61">
        <f t="shared" si="14"/>
        <v>394.37</v>
      </c>
    </row>
    <row r="473" spans="1:7" s="61" customFormat="1" ht="24.95" customHeight="1" x14ac:dyDescent="0.2">
      <c r="A473" s="56">
        <v>461</v>
      </c>
      <c r="B473" s="110" t="s">
        <v>843</v>
      </c>
      <c r="C473" s="110" t="s">
        <v>844</v>
      </c>
      <c r="D473" s="58">
        <v>348</v>
      </c>
      <c r="E473" s="83">
        <v>393</v>
      </c>
      <c r="F473" s="102">
        <f t="shared" si="15"/>
        <v>12.931034482758633</v>
      </c>
      <c r="G473" s="61">
        <f t="shared" si="14"/>
        <v>393.24</v>
      </c>
    </row>
    <row r="474" spans="1:7" s="61" customFormat="1" ht="24.75" customHeight="1" x14ac:dyDescent="0.2">
      <c r="A474" s="56">
        <v>462</v>
      </c>
      <c r="B474" s="110" t="s">
        <v>845</v>
      </c>
      <c r="C474" s="110" t="s">
        <v>846</v>
      </c>
      <c r="D474" s="58">
        <v>351</v>
      </c>
      <c r="E474" s="83">
        <v>399</v>
      </c>
      <c r="F474" s="102">
        <f t="shared" si="15"/>
        <v>13.675213675213669</v>
      </c>
      <c r="G474" s="61">
        <f t="shared" si="14"/>
        <v>396.63</v>
      </c>
    </row>
    <row r="475" spans="1:7" s="61" customFormat="1" ht="24.95" customHeight="1" x14ac:dyDescent="0.2">
      <c r="A475" s="56">
        <v>463</v>
      </c>
      <c r="B475" s="110" t="s">
        <v>847</v>
      </c>
      <c r="C475" s="110" t="s">
        <v>848</v>
      </c>
      <c r="D475" s="58">
        <f>'[1]перечень по приказу 804н (2019)'!$C$619</f>
        <v>107.91</v>
      </c>
      <c r="E475" s="83">
        <v>122</v>
      </c>
      <c r="F475" s="102">
        <f t="shared" si="15"/>
        <v>13.057177277360779</v>
      </c>
      <c r="G475" s="61">
        <f t="shared" si="14"/>
        <v>121.9383</v>
      </c>
    </row>
    <row r="476" spans="1:7" s="61" customFormat="1" ht="24.95" customHeight="1" x14ac:dyDescent="0.2">
      <c r="A476" s="56">
        <v>464</v>
      </c>
      <c r="B476" s="110" t="s">
        <v>849</v>
      </c>
      <c r="C476" s="110" t="s">
        <v>850</v>
      </c>
      <c r="D476" s="58">
        <f>'[1]перечень по приказу 804н (2019)'!$C$620</f>
        <v>107.91</v>
      </c>
      <c r="E476" s="83">
        <v>122</v>
      </c>
      <c r="F476" s="102">
        <f t="shared" si="15"/>
        <v>13.057177277360779</v>
      </c>
      <c r="G476" s="61">
        <f t="shared" si="14"/>
        <v>121.9383</v>
      </c>
    </row>
    <row r="477" spans="1:7" s="61" customFormat="1" ht="24.95" customHeight="1" x14ac:dyDescent="0.2">
      <c r="A477" s="56">
        <v>465</v>
      </c>
      <c r="B477" s="110" t="s">
        <v>851</v>
      </c>
      <c r="C477" s="110" t="s">
        <v>852</v>
      </c>
      <c r="D477" s="58">
        <f>'[1]перечень по приказу 804н (2019)'!$C$621</f>
        <v>107.91</v>
      </c>
      <c r="E477" s="83">
        <v>122</v>
      </c>
      <c r="F477" s="102">
        <f t="shared" si="15"/>
        <v>13.057177277360779</v>
      </c>
      <c r="G477" s="61">
        <f t="shared" si="14"/>
        <v>121.9383</v>
      </c>
    </row>
    <row r="478" spans="1:7" s="61" customFormat="1" ht="24.95" customHeight="1" x14ac:dyDescent="0.2">
      <c r="A478" s="56">
        <v>466</v>
      </c>
      <c r="B478" s="110" t="s">
        <v>853</v>
      </c>
      <c r="C478" s="110" t="s">
        <v>854</v>
      </c>
      <c r="D478" s="58">
        <v>414</v>
      </c>
      <c r="E478" s="83">
        <v>467</v>
      </c>
      <c r="F478" s="102">
        <f t="shared" si="15"/>
        <v>12.801932367149746</v>
      </c>
      <c r="G478" s="61">
        <f t="shared" si="14"/>
        <v>467.82</v>
      </c>
    </row>
    <row r="479" spans="1:7" s="61" customFormat="1" ht="24.95" customHeight="1" x14ac:dyDescent="0.2">
      <c r="A479" s="56">
        <v>467</v>
      </c>
      <c r="B479" s="110" t="s">
        <v>855</v>
      </c>
      <c r="C479" s="110" t="s">
        <v>856</v>
      </c>
      <c r="D479" s="58">
        <v>372</v>
      </c>
      <c r="E479" s="83">
        <v>419</v>
      </c>
      <c r="F479" s="102">
        <f t="shared" si="15"/>
        <v>12.634408602150543</v>
      </c>
      <c r="G479" s="61">
        <f t="shared" si="14"/>
        <v>420.36</v>
      </c>
    </row>
    <row r="480" spans="1:7" s="61" customFormat="1" ht="24.95" customHeight="1" x14ac:dyDescent="0.2">
      <c r="A480" s="56">
        <v>468</v>
      </c>
      <c r="B480" s="110" t="s">
        <v>857</v>
      </c>
      <c r="C480" s="110" t="s">
        <v>858</v>
      </c>
      <c r="D480" s="58">
        <v>372</v>
      </c>
      <c r="E480" s="83">
        <v>422</v>
      </c>
      <c r="F480" s="102">
        <f t="shared" si="15"/>
        <v>13.440860215053775</v>
      </c>
      <c r="G480" s="61">
        <f t="shared" si="14"/>
        <v>420.36</v>
      </c>
    </row>
    <row r="481" spans="1:7" s="61" customFormat="1" ht="24.95" customHeight="1" x14ac:dyDescent="0.2">
      <c r="A481" s="56">
        <v>469</v>
      </c>
      <c r="B481" s="110" t="s">
        <v>859</v>
      </c>
      <c r="C481" s="110" t="s">
        <v>860</v>
      </c>
      <c r="D481" s="58">
        <v>346</v>
      </c>
      <c r="E481" s="83">
        <v>391</v>
      </c>
      <c r="F481" s="102">
        <f t="shared" si="15"/>
        <v>13.005780346820799</v>
      </c>
      <c r="G481" s="61">
        <f t="shared" si="14"/>
        <v>390.98</v>
      </c>
    </row>
    <row r="482" spans="1:7" s="61" customFormat="1" ht="24.95" customHeight="1" x14ac:dyDescent="0.2">
      <c r="A482" s="56">
        <v>470</v>
      </c>
      <c r="B482" s="110" t="s">
        <v>861</v>
      </c>
      <c r="C482" s="110" t="s">
        <v>862</v>
      </c>
      <c r="D482" s="58">
        <v>347</v>
      </c>
      <c r="E482" s="83">
        <v>393</v>
      </c>
      <c r="F482" s="102">
        <f t="shared" si="15"/>
        <v>13.256484149855922</v>
      </c>
      <c r="G482" s="61">
        <f t="shared" si="14"/>
        <v>392.11</v>
      </c>
    </row>
    <row r="483" spans="1:7" s="61" customFormat="1" ht="24.95" customHeight="1" x14ac:dyDescent="0.2">
      <c r="A483" s="56">
        <v>471</v>
      </c>
      <c r="B483" s="110" t="s">
        <v>863</v>
      </c>
      <c r="C483" s="110" t="s">
        <v>864</v>
      </c>
      <c r="D483" s="58">
        <v>448</v>
      </c>
      <c r="E483" s="83">
        <v>508</v>
      </c>
      <c r="F483" s="102">
        <f t="shared" si="15"/>
        <v>13.392857142857139</v>
      </c>
      <c r="G483" s="61">
        <f t="shared" si="14"/>
        <v>506.24</v>
      </c>
    </row>
    <row r="484" spans="1:7" s="61" customFormat="1" ht="24.95" customHeight="1" x14ac:dyDescent="0.2">
      <c r="A484" s="56">
        <v>472</v>
      </c>
      <c r="B484" s="110" t="s">
        <v>865</v>
      </c>
      <c r="C484" s="110" t="s">
        <v>866</v>
      </c>
      <c r="D484" s="58">
        <v>284.67</v>
      </c>
      <c r="E484" s="83">
        <v>322</v>
      </c>
      <c r="F484" s="102">
        <f t="shared" si="15"/>
        <v>13.113429585133659</v>
      </c>
      <c r="G484" s="61">
        <f t="shared" si="14"/>
        <v>321.6771</v>
      </c>
    </row>
    <row r="485" spans="1:7" s="61" customFormat="1" ht="24.95" customHeight="1" x14ac:dyDescent="0.2">
      <c r="A485" s="56">
        <v>473</v>
      </c>
      <c r="B485" s="110" t="s">
        <v>867</v>
      </c>
      <c r="C485" s="110" t="s">
        <v>868</v>
      </c>
      <c r="D485" s="58">
        <v>1037</v>
      </c>
      <c r="E485" s="83">
        <v>1175</v>
      </c>
      <c r="F485" s="102">
        <f t="shared" si="15"/>
        <v>13.307618129218895</v>
      </c>
      <c r="G485" s="61">
        <f t="shared" si="14"/>
        <v>1171.81</v>
      </c>
    </row>
    <row r="486" spans="1:7" s="61" customFormat="1" ht="24.95" customHeight="1" x14ac:dyDescent="0.2">
      <c r="A486" s="56">
        <v>474</v>
      </c>
      <c r="B486" s="110" t="s">
        <v>869</v>
      </c>
      <c r="C486" s="110" t="s">
        <v>870</v>
      </c>
      <c r="D486" s="58">
        <v>482</v>
      </c>
      <c r="E486" s="83">
        <v>545</v>
      </c>
      <c r="F486" s="102">
        <f t="shared" si="15"/>
        <v>13.07053941908714</v>
      </c>
      <c r="G486" s="61">
        <f t="shared" si="14"/>
        <v>544.66</v>
      </c>
    </row>
    <row r="487" spans="1:7" s="61" customFormat="1" ht="24.95" customHeight="1" x14ac:dyDescent="0.2">
      <c r="A487" s="56">
        <v>475</v>
      </c>
      <c r="B487" s="110" t="s">
        <v>871</v>
      </c>
      <c r="C487" s="110" t="s">
        <v>872</v>
      </c>
      <c r="D487" s="58">
        <v>356</v>
      </c>
      <c r="E487" s="83">
        <v>403</v>
      </c>
      <c r="F487" s="102">
        <f t="shared" si="15"/>
        <v>13.202247191011239</v>
      </c>
      <c r="G487" s="61">
        <f t="shared" si="14"/>
        <v>402.28</v>
      </c>
    </row>
    <row r="488" spans="1:7" s="61" customFormat="1" ht="24.95" customHeight="1" x14ac:dyDescent="0.2">
      <c r="A488" s="56">
        <v>476</v>
      </c>
      <c r="B488" s="110" t="s">
        <v>873</v>
      </c>
      <c r="C488" s="110" t="s">
        <v>874</v>
      </c>
      <c r="D488" s="58">
        <v>475</v>
      </c>
      <c r="E488" s="83">
        <v>536</v>
      </c>
      <c r="F488" s="102">
        <f t="shared" si="15"/>
        <v>12.842105263157904</v>
      </c>
      <c r="G488" s="61">
        <f t="shared" si="14"/>
        <v>536.75</v>
      </c>
    </row>
    <row r="489" spans="1:7" s="61" customFormat="1" ht="24.95" customHeight="1" x14ac:dyDescent="0.2">
      <c r="A489" s="56">
        <v>477</v>
      </c>
      <c r="B489" s="110" t="s">
        <v>875</v>
      </c>
      <c r="C489" s="110" t="s">
        <v>876</v>
      </c>
      <c r="D489" s="58">
        <v>436</v>
      </c>
      <c r="E489" s="83">
        <v>495</v>
      </c>
      <c r="F489" s="102">
        <f t="shared" si="15"/>
        <v>13.532110091743107</v>
      </c>
      <c r="G489" s="61">
        <f t="shared" si="14"/>
        <v>492.68</v>
      </c>
    </row>
    <row r="490" spans="1:7" s="61" customFormat="1" ht="24.95" customHeight="1" x14ac:dyDescent="0.2">
      <c r="A490" s="56">
        <v>478</v>
      </c>
      <c r="B490" s="110" t="s">
        <v>877</v>
      </c>
      <c r="C490" s="110" t="s">
        <v>878</v>
      </c>
      <c r="D490" s="58">
        <v>247</v>
      </c>
      <c r="E490" s="83">
        <v>280</v>
      </c>
      <c r="F490" s="102">
        <f t="shared" si="15"/>
        <v>13.360323886639677</v>
      </c>
      <c r="G490" s="61">
        <f t="shared" si="14"/>
        <v>279.11</v>
      </c>
    </row>
    <row r="491" spans="1:7" s="61" customFormat="1" ht="24.95" customHeight="1" x14ac:dyDescent="0.2">
      <c r="A491" s="56">
        <v>479</v>
      </c>
      <c r="B491" s="110" t="s">
        <v>879</v>
      </c>
      <c r="C491" s="110" t="s">
        <v>880</v>
      </c>
      <c r="D491" s="58">
        <v>159</v>
      </c>
      <c r="E491" s="83">
        <v>180</v>
      </c>
      <c r="F491" s="102">
        <f t="shared" si="15"/>
        <v>13.20754716981132</v>
      </c>
      <c r="G491" s="61">
        <f t="shared" si="14"/>
        <v>179.67000000000002</v>
      </c>
    </row>
    <row r="492" spans="1:7" s="61" customFormat="1" ht="24.95" customHeight="1" x14ac:dyDescent="0.2">
      <c r="A492" s="56">
        <v>480</v>
      </c>
      <c r="B492" s="110" t="s">
        <v>881</v>
      </c>
      <c r="C492" s="110" t="s">
        <v>882</v>
      </c>
      <c r="D492" s="58">
        <v>369</v>
      </c>
      <c r="E492" s="83">
        <v>420</v>
      </c>
      <c r="F492" s="102">
        <f t="shared" si="15"/>
        <v>13.821138211382106</v>
      </c>
      <c r="G492" s="61">
        <f t="shared" si="14"/>
        <v>416.97</v>
      </c>
    </row>
    <row r="493" spans="1:7" s="61" customFormat="1" ht="24.95" customHeight="1" x14ac:dyDescent="0.2">
      <c r="A493" s="56">
        <v>481</v>
      </c>
      <c r="B493" s="110" t="s">
        <v>883</v>
      </c>
      <c r="C493" s="110" t="s">
        <v>884</v>
      </c>
      <c r="D493" s="58">
        <v>131</v>
      </c>
      <c r="E493" s="83">
        <v>148</v>
      </c>
      <c r="F493" s="102">
        <f t="shared" si="15"/>
        <v>12.977099236641237</v>
      </c>
      <c r="G493" s="61">
        <f t="shared" si="14"/>
        <v>148.03</v>
      </c>
    </row>
    <row r="494" spans="1:7" s="61" customFormat="1" ht="24.95" customHeight="1" x14ac:dyDescent="0.2">
      <c r="A494" s="56">
        <v>482</v>
      </c>
      <c r="B494" s="110" t="s">
        <v>885</v>
      </c>
      <c r="C494" s="110" t="s">
        <v>886</v>
      </c>
      <c r="D494" s="58">
        <v>148</v>
      </c>
      <c r="E494" s="83">
        <v>168</v>
      </c>
      <c r="F494" s="102">
        <f t="shared" si="15"/>
        <v>13.513513513513516</v>
      </c>
      <c r="G494" s="61">
        <f t="shared" si="14"/>
        <v>167.24</v>
      </c>
    </row>
    <row r="495" spans="1:7" s="61" customFormat="1" ht="24.95" customHeight="1" x14ac:dyDescent="0.2">
      <c r="A495" s="56">
        <v>483</v>
      </c>
      <c r="B495" s="110" t="s">
        <v>887</v>
      </c>
      <c r="C495" s="110" t="s">
        <v>888</v>
      </c>
      <c r="D495" s="58">
        <v>83.46</v>
      </c>
      <c r="E495" s="83">
        <v>95</v>
      </c>
      <c r="F495" s="102">
        <f t="shared" si="15"/>
        <v>13.826982985861491</v>
      </c>
      <c r="G495" s="61">
        <f t="shared" si="14"/>
        <v>94.309799999999996</v>
      </c>
    </row>
    <row r="496" spans="1:7" s="61" customFormat="1" ht="24.95" customHeight="1" x14ac:dyDescent="0.2">
      <c r="A496" s="56">
        <v>484</v>
      </c>
      <c r="B496" s="110" t="s">
        <v>889</v>
      </c>
      <c r="C496" s="110" t="s">
        <v>890</v>
      </c>
      <c r="D496" s="58">
        <v>116</v>
      </c>
      <c r="E496" s="83">
        <v>131</v>
      </c>
      <c r="F496" s="102">
        <f t="shared" si="15"/>
        <v>12.931034482758633</v>
      </c>
      <c r="G496" s="61">
        <f t="shared" si="14"/>
        <v>131.08000000000001</v>
      </c>
    </row>
    <row r="497" spans="1:7" s="61" customFormat="1" ht="24.95" customHeight="1" x14ac:dyDescent="0.2">
      <c r="A497" s="56">
        <v>485</v>
      </c>
      <c r="B497" s="110" t="s">
        <v>891</v>
      </c>
      <c r="C497" s="110" t="s">
        <v>892</v>
      </c>
      <c r="D497" s="58">
        <v>95.2</v>
      </c>
      <c r="E497" s="83">
        <v>108</v>
      </c>
      <c r="F497" s="102">
        <f t="shared" si="15"/>
        <v>13.445378151260499</v>
      </c>
      <c r="G497" s="61">
        <f t="shared" si="14"/>
        <v>107.57600000000001</v>
      </c>
    </row>
    <row r="498" spans="1:7" s="61" customFormat="1" ht="24.95" customHeight="1" x14ac:dyDescent="0.2">
      <c r="A498" s="56">
        <v>486</v>
      </c>
      <c r="B498" s="110" t="s">
        <v>893</v>
      </c>
      <c r="C498" s="110" t="s">
        <v>894</v>
      </c>
      <c r="D498" s="58">
        <v>171</v>
      </c>
      <c r="E498" s="83">
        <v>195</v>
      </c>
      <c r="F498" s="102">
        <f t="shared" si="15"/>
        <v>14.035087719298247</v>
      </c>
      <c r="G498" s="61">
        <f t="shared" si="14"/>
        <v>193.23</v>
      </c>
    </row>
    <row r="499" spans="1:7" s="61" customFormat="1" ht="24.95" customHeight="1" x14ac:dyDescent="0.2">
      <c r="A499" s="56">
        <v>487</v>
      </c>
      <c r="B499" s="110" t="s">
        <v>895</v>
      </c>
      <c r="C499" s="110" t="s">
        <v>896</v>
      </c>
      <c r="D499" s="58">
        <v>118.06</v>
      </c>
      <c r="E499" s="83">
        <v>135</v>
      </c>
      <c r="F499" s="102">
        <f t="shared" si="15"/>
        <v>14.348636286633919</v>
      </c>
      <c r="G499" s="61">
        <f t="shared" si="14"/>
        <v>133.40780000000001</v>
      </c>
    </row>
    <row r="500" spans="1:7" s="61" customFormat="1" ht="24.95" customHeight="1" x14ac:dyDescent="0.2">
      <c r="A500" s="56">
        <v>488</v>
      </c>
      <c r="B500" s="110" t="s">
        <v>897</v>
      </c>
      <c r="C500" s="110" t="s">
        <v>898</v>
      </c>
      <c r="D500" s="58">
        <v>157.49</v>
      </c>
      <c r="E500" s="83">
        <v>178</v>
      </c>
      <c r="F500" s="102">
        <f t="shared" si="15"/>
        <v>13.023049082481421</v>
      </c>
      <c r="G500" s="61">
        <f t="shared" si="14"/>
        <v>177.96370000000002</v>
      </c>
    </row>
    <row r="501" spans="1:7" s="61" customFormat="1" ht="24.95" customHeight="1" x14ac:dyDescent="0.2">
      <c r="A501" s="56">
        <v>489</v>
      </c>
      <c r="B501" s="110" t="s">
        <v>899</v>
      </c>
      <c r="C501" s="110" t="s">
        <v>900</v>
      </c>
      <c r="D501" s="58">
        <v>86.9</v>
      </c>
      <c r="E501" s="83">
        <v>99</v>
      </c>
      <c r="F501" s="102">
        <f t="shared" si="15"/>
        <v>13.924050632911374</v>
      </c>
      <c r="G501" s="61">
        <f t="shared" si="14"/>
        <v>98.197000000000003</v>
      </c>
    </row>
    <row r="502" spans="1:7" s="61" customFormat="1" ht="24.95" customHeight="1" x14ac:dyDescent="0.2">
      <c r="A502" s="56">
        <v>490</v>
      </c>
      <c r="B502" s="110" t="s">
        <v>901</v>
      </c>
      <c r="C502" s="110" t="s">
        <v>902</v>
      </c>
      <c r="D502" s="58">
        <v>364.72</v>
      </c>
      <c r="E502" s="83">
        <v>415</v>
      </c>
      <c r="F502" s="102">
        <f t="shared" si="15"/>
        <v>13.785917964465881</v>
      </c>
      <c r="G502" s="61">
        <f t="shared" si="14"/>
        <v>412.1336</v>
      </c>
    </row>
    <row r="503" spans="1:7" s="61" customFormat="1" ht="24.95" customHeight="1" x14ac:dyDescent="0.2">
      <c r="A503" s="56">
        <v>491</v>
      </c>
      <c r="B503" s="110" t="s">
        <v>903</v>
      </c>
      <c r="C503" s="110" t="s">
        <v>904</v>
      </c>
      <c r="D503" s="58">
        <v>95.32</v>
      </c>
      <c r="E503" s="83">
        <v>108</v>
      </c>
      <c r="F503" s="102">
        <f t="shared" si="15"/>
        <v>13.302559798573242</v>
      </c>
      <c r="G503" s="61">
        <f t="shared" si="14"/>
        <v>107.71159999999999</v>
      </c>
    </row>
    <row r="504" spans="1:7" s="61" customFormat="1" ht="24.95" customHeight="1" x14ac:dyDescent="0.2">
      <c r="A504" s="56">
        <v>492</v>
      </c>
      <c r="B504" s="110" t="s">
        <v>905</v>
      </c>
      <c r="C504" s="110" t="s">
        <v>906</v>
      </c>
      <c r="D504" s="58">
        <v>112.41</v>
      </c>
      <c r="E504" s="83">
        <v>128</v>
      </c>
      <c r="F504" s="102">
        <f t="shared" si="15"/>
        <v>13.868872876078655</v>
      </c>
      <c r="G504" s="61">
        <f t="shared" si="14"/>
        <v>127.02329999999999</v>
      </c>
    </row>
    <row r="505" spans="1:7" s="61" customFormat="1" ht="24.95" customHeight="1" x14ac:dyDescent="0.2">
      <c r="A505" s="56">
        <v>493</v>
      </c>
      <c r="B505" s="110" t="s">
        <v>907</v>
      </c>
      <c r="C505" s="110" t="s">
        <v>908</v>
      </c>
      <c r="D505" s="58">
        <v>283.94</v>
      </c>
      <c r="E505" s="83">
        <v>322</v>
      </c>
      <c r="F505" s="102">
        <f t="shared" si="15"/>
        <v>13.40424033246461</v>
      </c>
      <c r="G505" s="61">
        <f t="shared" si="14"/>
        <v>320.85219999999998</v>
      </c>
    </row>
    <row r="506" spans="1:7" s="61" customFormat="1" ht="24.95" customHeight="1" x14ac:dyDescent="0.2">
      <c r="A506" s="56">
        <v>494</v>
      </c>
      <c r="B506" s="110" t="s">
        <v>909</v>
      </c>
      <c r="C506" s="110" t="s">
        <v>910</v>
      </c>
      <c r="D506" s="58">
        <v>367.26</v>
      </c>
      <c r="E506" s="83">
        <v>416</v>
      </c>
      <c r="F506" s="102">
        <f t="shared" si="15"/>
        <v>13.271251974078297</v>
      </c>
      <c r="G506" s="61">
        <f t="shared" si="14"/>
        <v>415.00380000000001</v>
      </c>
    </row>
    <row r="507" spans="1:7" s="61" customFormat="1" ht="24.95" customHeight="1" x14ac:dyDescent="0.2">
      <c r="A507" s="56">
        <v>495</v>
      </c>
      <c r="B507" s="110" t="s">
        <v>911</v>
      </c>
      <c r="C507" s="110" t="s">
        <v>912</v>
      </c>
      <c r="D507" s="58">
        <v>56.26</v>
      </c>
      <c r="E507" s="83">
        <v>64</v>
      </c>
      <c r="F507" s="102">
        <f t="shared" si="15"/>
        <v>13.757554212584438</v>
      </c>
      <c r="G507" s="61">
        <f t="shared" si="14"/>
        <v>63.573799999999999</v>
      </c>
    </row>
    <row r="508" spans="1:7" s="61" customFormat="1" ht="24.95" customHeight="1" x14ac:dyDescent="0.2">
      <c r="A508" s="56">
        <v>496</v>
      </c>
      <c r="B508" s="110" t="s">
        <v>913</v>
      </c>
      <c r="C508" s="110" t="s">
        <v>914</v>
      </c>
      <c r="D508" s="58">
        <v>81.14</v>
      </c>
      <c r="E508" s="83">
        <v>92</v>
      </c>
      <c r="F508" s="102">
        <f t="shared" si="15"/>
        <v>13.384274094158258</v>
      </c>
      <c r="G508" s="61">
        <f t="shared" si="14"/>
        <v>91.688199999999995</v>
      </c>
    </row>
    <row r="509" spans="1:7" s="61" customFormat="1" ht="24.95" customHeight="1" x14ac:dyDescent="0.2">
      <c r="A509" s="56">
        <v>497</v>
      </c>
      <c r="B509" s="110" t="s">
        <v>915</v>
      </c>
      <c r="C509" s="110" t="s">
        <v>916</v>
      </c>
      <c r="D509" s="58">
        <v>89.64</v>
      </c>
      <c r="E509" s="83">
        <v>102</v>
      </c>
      <c r="F509" s="102">
        <f t="shared" si="15"/>
        <v>13.78848728246318</v>
      </c>
      <c r="G509" s="61">
        <f t="shared" si="14"/>
        <v>101.2932</v>
      </c>
    </row>
    <row r="510" spans="1:7" s="61" customFormat="1" ht="24.95" customHeight="1" x14ac:dyDescent="0.2">
      <c r="A510" s="56">
        <v>498</v>
      </c>
      <c r="B510" s="110" t="s">
        <v>917</v>
      </c>
      <c r="C510" s="110" t="s">
        <v>918</v>
      </c>
      <c r="D510" s="58">
        <v>155.47999999999999</v>
      </c>
      <c r="E510" s="83">
        <v>176</v>
      </c>
      <c r="F510" s="102">
        <f t="shared" si="15"/>
        <v>13.197838950347318</v>
      </c>
      <c r="G510" s="61">
        <f t="shared" si="14"/>
        <v>175.69239999999999</v>
      </c>
    </row>
    <row r="511" spans="1:7" s="61" customFormat="1" ht="24.95" customHeight="1" x14ac:dyDescent="0.2">
      <c r="A511" s="56">
        <v>499</v>
      </c>
      <c r="B511" s="110" t="s">
        <v>919</v>
      </c>
      <c r="C511" s="110" t="s">
        <v>920</v>
      </c>
      <c r="D511" s="58">
        <v>422.55</v>
      </c>
      <c r="E511" s="83">
        <v>478</v>
      </c>
      <c r="F511" s="102">
        <f t="shared" si="15"/>
        <v>13.122707371908632</v>
      </c>
      <c r="G511" s="61">
        <f t="shared" si="14"/>
        <v>477.48150000000004</v>
      </c>
    </row>
    <row r="512" spans="1:7" s="61" customFormat="1" ht="24.95" customHeight="1" x14ac:dyDescent="0.2">
      <c r="A512" s="56">
        <v>500</v>
      </c>
      <c r="B512" s="110" t="s">
        <v>921</v>
      </c>
      <c r="C512" s="110" t="s">
        <v>922</v>
      </c>
      <c r="D512" s="58">
        <v>535.13</v>
      </c>
      <c r="E512" s="83">
        <v>605</v>
      </c>
      <c r="F512" s="102">
        <f t="shared" si="15"/>
        <v>13.056640442509291</v>
      </c>
      <c r="G512" s="61">
        <f t="shared" si="14"/>
        <v>604.69690000000003</v>
      </c>
    </row>
    <row r="513" spans="1:7" s="61" customFormat="1" ht="24.95" customHeight="1" x14ac:dyDescent="0.2">
      <c r="A513" s="56">
        <v>501</v>
      </c>
      <c r="B513" s="110" t="s">
        <v>923</v>
      </c>
      <c r="C513" s="110" t="s">
        <v>924</v>
      </c>
      <c r="D513" s="58">
        <v>317.39999999999998</v>
      </c>
      <c r="E513" s="83">
        <v>360</v>
      </c>
      <c r="F513" s="102">
        <f t="shared" si="15"/>
        <v>13.421550094517983</v>
      </c>
      <c r="G513" s="61">
        <f t="shared" si="14"/>
        <v>358.66199999999998</v>
      </c>
    </row>
    <row r="514" spans="1:7" s="61" customFormat="1" ht="24.95" customHeight="1" x14ac:dyDescent="0.2">
      <c r="A514" s="56">
        <v>502</v>
      </c>
      <c r="B514" s="110" t="s">
        <v>925</v>
      </c>
      <c r="C514" s="110" t="s">
        <v>926</v>
      </c>
      <c r="D514" s="58">
        <v>297</v>
      </c>
      <c r="E514" s="83">
        <v>338</v>
      </c>
      <c r="F514" s="102">
        <f t="shared" si="15"/>
        <v>13.804713804713799</v>
      </c>
      <c r="G514" s="61">
        <f t="shared" si="14"/>
        <v>335.61</v>
      </c>
    </row>
    <row r="515" spans="1:7" s="61" customFormat="1" ht="24.95" customHeight="1" x14ac:dyDescent="0.2">
      <c r="A515" s="56">
        <v>503</v>
      </c>
      <c r="B515" s="110" t="s">
        <v>927</v>
      </c>
      <c r="C515" s="110" t="s">
        <v>928</v>
      </c>
      <c r="D515" s="58">
        <v>466.26</v>
      </c>
      <c r="E515" s="83">
        <v>530</v>
      </c>
      <c r="F515" s="102">
        <f t="shared" si="15"/>
        <v>13.670484279157563</v>
      </c>
      <c r="G515" s="61">
        <f t="shared" si="14"/>
        <v>526.87379999999996</v>
      </c>
    </row>
    <row r="516" spans="1:7" s="61" customFormat="1" ht="24.95" customHeight="1" x14ac:dyDescent="0.2">
      <c r="A516" s="56">
        <v>504</v>
      </c>
      <c r="B516" s="110" t="s">
        <v>929</v>
      </c>
      <c r="C516" s="110" t="s">
        <v>930</v>
      </c>
      <c r="D516" s="58">
        <v>57.86</v>
      </c>
      <c r="E516" s="83">
        <v>65</v>
      </c>
      <c r="F516" s="102">
        <f t="shared" si="15"/>
        <v>12.34013135153819</v>
      </c>
      <c r="G516" s="61">
        <f t="shared" si="14"/>
        <v>65.381799999999998</v>
      </c>
    </row>
    <row r="517" spans="1:7" s="61" customFormat="1" ht="24.95" customHeight="1" x14ac:dyDescent="0.2">
      <c r="A517" s="56">
        <v>505</v>
      </c>
      <c r="B517" s="110" t="s">
        <v>931</v>
      </c>
      <c r="C517" s="110" t="s">
        <v>932</v>
      </c>
      <c r="D517" s="58">
        <v>393.47</v>
      </c>
      <c r="E517" s="83">
        <v>444</v>
      </c>
      <c r="F517" s="102">
        <f t="shared" si="15"/>
        <v>12.842148067196987</v>
      </c>
      <c r="G517" s="61">
        <f t="shared" si="14"/>
        <v>444.62110000000001</v>
      </c>
    </row>
    <row r="518" spans="1:7" s="61" customFormat="1" ht="24.95" customHeight="1" x14ac:dyDescent="0.2">
      <c r="A518" s="56">
        <v>506</v>
      </c>
      <c r="B518" s="110" t="s">
        <v>933</v>
      </c>
      <c r="C518" s="110" t="s">
        <v>934</v>
      </c>
      <c r="D518" s="58">
        <v>309.37</v>
      </c>
      <c r="E518" s="83">
        <v>350</v>
      </c>
      <c r="F518" s="102">
        <f t="shared" si="15"/>
        <v>13.133141545721955</v>
      </c>
      <c r="G518" s="61">
        <f t="shared" si="14"/>
        <v>349.5881</v>
      </c>
    </row>
    <row r="519" spans="1:7" s="61" customFormat="1" ht="24.95" customHeight="1" x14ac:dyDescent="0.2">
      <c r="A519" s="56">
        <v>507</v>
      </c>
      <c r="B519" s="110" t="s">
        <v>935</v>
      </c>
      <c r="C519" s="110" t="s">
        <v>936</v>
      </c>
      <c r="D519" s="58">
        <v>386.45</v>
      </c>
      <c r="E519" s="83">
        <v>437</v>
      </c>
      <c r="F519" s="102">
        <f t="shared" si="15"/>
        <v>13.080605511709152</v>
      </c>
      <c r="G519" s="61">
        <f t="shared" si="14"/>
        <v>436.68849999999998</v>
      </c>
    </row>
    <row r="520" spans="1:7" s="61" customFormat="1" ht="24.95" customHeight="1" x14ac:dyDescent="0.2">
      <c r="A520" s="56">
        <v>508</v>
      </c>
      <c r="B520" s="110" t="s">
        <v>937</v>
      </c>
      <c r="C520" s="110" t="s">
        <v>938</v>
      </c>
      <c r="D520" s="58">
        <v>409.49</v>
      </c>
      <c r="E520" s="83">
        <v>465</v>
      </c>
      <c r="F520" s="102">
        <f t="shared" si="15"/>
        <v>13.55588659063713</v>
      </c>
      <c r="G520" s="61">
        <f t="shared" si="14"/>
        <v>462.72370000000001</v>
      </c>
    </row>
    <row r="521" spans="1:7" s="61" customFormat="1" ht="24.95" customHeight="1" x14ac:dyDescent="0.2">
      <c r="A521" s="56">
        <v>509</v>
      </c>
      <c r="B521" s="110" t="s">
        <v>939</v>
      </c>
      <c r="C521" s="110" t="s">
        <v>940</v>
      </c>
      <c r="D521" s="58">
        <v>152</v>
      </c>
      <c r="E521" s="83">
        <v>172</v>
      </c>
      <c r="F521" s="102">
        <f t="shared" si="15"/>
        <v>13.157894736842096</v>
      </c>
      <c r="G521" s="61">
        <f t="shared" si="14"/>
        <v>171.76</v>
      </c>
    </row>
    <row r="522" spans="1:7" s="61" customFormat="1" ht="24.95" customHeight="1" x14ac:dyDescent="0.2">
      <c r="A522" s="56">
        <v>510</v>
      </c>
      <c r="B522" s="110" t="s">
        <v>941</v>
      </c>
      <c r="C522" s="110" t="s">
        <v>942</v>
      </c>
      <c r="D522" s="58">
        <v>265</v>
      </c>
      <c r="E522" s="83">
        <v>300</v>
      </c>
      <c r="F522" s="102">
        <f t="shared" si="15"/>
        <v>13.20754716981132</v>
      </c>
      <c r="G522" s="61">
        <f t="shared" si="14"/>
        <v>299.45</v>
      </c>
    </row>
    <row r="523" spans="1:7" s="61" customFormat="1" ht="24.95" customHeight="1" x14ac:dyDescent="0.2">
      <c r="A523" s="56">
        <v>511</v>
      </c>
      <c r="B523" s="111" t="s">
        <v>943</v>
      </c>
      <c r="C523" s="110" t="s">
        <v>944</v>
      </c>
      <c r="D523" s="58">
        <v>81</v>
      </c>
      <c r="E523" s="83">
        <v>92</v>
      </c>
      <c r="F523" s="102">
        <f t="shared" si="15"/>
        <v>13.58024691358024</v>
      </c>
      <c r="G523" s="61">
        <f t="shared" si="14"/>
        <v>91.53</v>
      </c>
    </row>
    <row r="524" spans="1:7" s="61" customFormat="1" ht="24.95" customHeight="1" x14ac:dyDescent="0.2">
      <c r="A524" s="56">
        <v>512</v>
      </c>
      <c r="B524" s="110" t="s">
        <v>945</v>
      </c>
      <c r="C524" s="110" t="s">
        <v>946</v>
      </c>
      <c r="D524" s="58">
        <v>386.06</v>
      </c>
      <c r="E524" s="83">
        <v>437</v>
      </c>
      <c r="F524" s="102">
        <f t="shared" si="15"/>
        <v>13.194840180282853</v>
      </c>
      <c r="G524" s="61">
        <f t="shared" si="14"/>
        <v>436.24779999999998</v>
      </c>
    </row>
    <row r="525" spans="1:7" s="61" customFormat="1" ht="24.95" customHeight="1" x14ac:dyDescent="0.2">
      <c r="A525" s="56">
        <v>513</v>
      </c>
      <c r="B525" s="110" t="s">
        <v>947</v>
      </c>
      <c r="C525" s="110" t="s">
        <v>948</v>
      </c>
      <c r="D525" s="58">
        <v>172.39</v>
      </c>
      <c r="E525" s="83">
        <v>195</v>
      </c>
      <c r="F525" s="102">
        <f t="shared" si="15"/>
        <v>13.115609954173692</v>
      </c>
      <c r="G525" s="61">
        <f t="shared" ref="G525:G588" si="16">(D525*$G$11)+D525</f>
        <v>194.80069999999998</v>
      </c>
    </row>
    <row r="526" spans="1:7" s="61" customFormat="1" ht="24.95" customHeight="1" x14ac:dyDescent="0.2">
      <c r="A526" s="56">
        <v>514</v>
      </c>
      <c r="B526" s="110" t="s">
        <v>949</v>
      </c>
      <c r="C526" s="110" t="s">
        <v>950</v>
      </c>
      <c r="D526" s="58">
        <v>155.12</v>
      </c>
      <c r="E526" s="83">
        <v>176</v>
      </c>
      <c r="F526" s="102">
        <f t="shared" ref="F526:F590" si="17">(E526/D526)*100-100</f>
        <v>13.460546673543064</v>
      </c>
      <c r="G526" s="61">
        <f t="shared" si="16"/>
        <v>175.28560000000002</v>
      </c>
    </row>
    <row r="527" spans="1:7" s="61" customFormat="1" ht="24.95" customHeight="1" x14ac:dyDescent="0.2">
      <c r="A527" s="56">
        <v>515</v>
      </c>
      <c r="B527" s="110" t="s">
        <v>951</v>
      </c>
      <c r="C527" s="110" t="s">
        <v>952</v>
      </c>
      <c r="D527" s="58">
        <v>283.92</v>
      </c>
      <c r="E527" s="83">
        <v>322</v>
      </c>
      <c r="F527" s="102">
        <f t="shared" si="17"/>
        <v>13.41222879684419</v>
      </c>
      <c r="G527" s="61">
        <f t="shared" si="16"/>
        <v>320.82960000000003</v>
      </c>
    </row>
    <row r="528" spans="1:7" s="61" customFormat="1" ht="24.95" customHeight="1" x14ac:dyDescent="0.2">
      <c r="A528" s="56">
        <v>516</v>
      </c>
      <c r="B528" s="110" t="s">
        <v>953</v>
      </c>
      <c r="C528" s="110" t="s">
        <v>954</v>
      </c>
      <c r="D528" s="58">
        <v>83.34</v>
      </c>
      <c r="E528" s="83">
        <v>95</v>
      </c>
      <c r="F528" s="102">
        <f t="shared" si="17"/>
        <v>13.990880729541615</v>
      </c>
      <c r="G528" s="61">
        <f t="shared" si="16"/>
        <v>94.174199999999999</v>
      </c>
    </row>
    <row r="529" spans="1:7" s="61" customFormat="1" ht="24.95" customHeight="1" x14ac:dyDescent="0.2">
      <c r="A529" s="56">
        <v>517</v>
      </c>
      <c r="B529" s="110" t="s">
        <v>955</v>
      </c>
      <c r="C529" s="110" t="s">
        <v>956</v>
      </c>
      <c r="D529" s="58">
        <v>71.55</v>
      </c>
      <c r="E529" s="83">
        <v>81</v>
      </c>
      <c r="F529" s="102">
        <f t="shared" si="17"/>
        <v>13.20754716981132</v>
      </c>
      <c r="G529" s="61">
        <f t="shared" si="16"/>
        <v>80.851500000000001</v>
      </c>
    </row>
    <row r="530" spans="1:7" s="61" customFormat="1" ht="24.95" customHeight="1" x14ac:dyDescent="0.2">
      <c r="A530" s="56">
        <v>518</v>
      </c>
      <c r="B530" s="110" t="s">
        <v>957</v>
      </c>
      <c r="C530" s="110" t="s">
        <v>958</v>
      </c>
      <c r="D530" s="58">
        <v>71.55</v>
      </c>
      <c r="E530" s="83">
        <v>81</v>
      </c>
      <c r="F530" s="102">
        <f t="shared" si="17"/>
        <v>13.20754716981132</v>
      </c>
      <c r="G530" s="61">
        <f t="shared" si="16"/>
        <v>80.851500000000001</v>
      </c>
    </row>
    <row r="531" spans="1:7" s="61" customFormat="1" ht="24.95" customHeight="1" x14ac:dyDescent="0.2">
      <c r="A531" s="56">
        <v>519</v>
      </c>
      <c r="B531" s="110" t="s">
        <v>959</v>
      </c>
      <c r="C531" s="110" t="s">
        <v>960</v>
      </c>
      <c r="D531" s="58">
        <v>163.32</v>
      </c>
      <c r="E531" s="83">
        <v>185</v>
      </c>
      <c r="F531" s="102">
        <f t="shared" si="17"/>
        <v>13.274553024736718</v>
      </c>
      <c r="G531" s="61">
        <f t="shared" si="16"/>
        <v>184.55160000000001</v>
      </c>
    </row>
    <row r="532" spans="1:7" s="61" customFormat="1" ht="24.95" customHeight="1" x14ac:dyDescent="0.2">
      <c r="A532" s="56">
        <v>520</v>
      </c>
      <c r="B532" s="110" t="s">
        <v>961</v>
      </c>
      <c r="C532" s="110" t="s">
        <v>962</v>
      </c>
      <c r="D532" s="58">
        <v>148.11000000000001</v>
      </c>
      <c r="E532" s="83">
        <v>168</v>
      </c>
      <c r="F532" s="102">
        <f t="shared" si="17"/>
        <v>13.429208021065421</v>
      </c>
      <c r="G532" s="61">
        <f t="shared" si="16"/>
        <v>167.36430000000001</v>
      </c>
    </row>
    <row r="533" spans="1:7" s="61" customFormat="1" ht="24.95" customHeight="1" x14ac:dyDescent="0.2">
      <c r="A533" s="56">
        <v>521</v>
      </c>
      <c r="B533" s="110" t="s">
        <v>963</v>
      </c>
      <c r="C533" s="110" t="s">
        <v>964</v>
      </c>
      <c r="D533" s="58">
        <v>199.48</v>
      </c>
      <c r="E533" s="83">
        <v>225</v>
      </c>
      <c r="F533" s="102">
        <f t="shared" si="17"/>
        <v>12.793262482454381</v>
      </c>
      <c r="G533" s="61">
        <f t="shared" si="16"/>
        <v>225.41239999999999</v>
      </c>
    </row>
    <row r="534" spans="1:7" s="61" customFormat="1" ht="24.95" customHeight="1" x14ac:dyDescent="0.2">
      <c r="A534" s="56">
        <v>522</v>
      </c>
      <c r="B534" s="110" t="s">
        <v>965</v>
      </c>
      <c r="C534" s="110" t="s">
        <v>966</v>
      </c>
      <c r="D534" s="58">
        <v>182.83</v>
      </c>
      <c r="E534" s="83">
        <v>206</v>
      </c>
      <c r="F534" s="102">
        <f t="shared" si="17"/>
        <v>12.672974894710933</v>
      </c>
      <c r="G534" s="61">
        <f t="shared" si="16"/>
        <v>206.59790000000001</v>
      </c>
    </row>
    <row r="535" spans="1:7" ht="24.95" customHeight="1" x14ac:dyDescent="0.2">
      <c r="A535" s="56">
        <v>523</v>
      </c>
      <c r="B535" s="110" t="s">
        <v>967</v>
      </c>
      <c r="C535" s="110" t="s">
        <v>968</v>
      </c>
      <c r="D535" s="58">
        <v>192.7</v>
      </c>
      <c r="E535" s="99">
        <v>218</v>
      </c>
      <c r="F535" s="102">
        <f t="shared" si="17"/>
        <v>13.129216398546959</v>
      </c>
      <c r="G535" s="61">
        <f t="shared" si="16"/>
        <v>217.75099999999998</v>
      </c>
    </row>
    <row r="536" spans="1:7" ht="24.95" customHeight="1" x14ac:dyDescent="0.2">
      <c r="A536" s="56">
        <v>524</v>
      </c>
      <c r="B536" s="110" t="s">
        <v>969</v>
      </c>
      <c r="C536" s="110" t="s">
        <v>970</v>
      </c>
      <c r="D536" s="58">
        <v>1001.68</v>
      </c>
      <c r="E536" s="99">
        <v>1133</v>
      </c>
      <c r="F536" s="102">
        <f t="shared" si="17"/>
        <v>13.109975241594114</v>
      </c>
      <c r="G536" s="61">
        <f t="shared" si="16"/>
        <v>1131.8984</v>
      </c>
    </row>
    <row r="537" spans="1:7" ht="24.95" customHeight="1" x14ac:dyDescent="0.2">
      <c r="A537" s="56">
        <v>525</v>
      </c>
      <c r="B537" s="110" t="s">
        <v>971</v>
      </c>
      <c r="C537" s="110" t="s">
        <v>972</v>
      </c>
      <c r="D537" s="58">
        <v>243.53</v>
      </c>
      <c r="E537" s="99">
        <v>275</v>
      </c>
      <c r="F537" s="102">
        <f t="shared" si="17"/>
        <v>12.922432554510735</v>
      </c>
      <c r="G537" s="61">
        <f t="shared" si="16"/>
        <v>275.18889999999999</v>
      </c>
    </row>
    <row r="538" spans="1:7" ht="24.95" customHeight="1" x14ac:dyDescent="0.2">
      <c r="A538" s="56">
        <v>526</v>
      </c>
      <c r="B538" s="110" t="s">
        <v>973</v>
      </c>
      <c r="C538" s="110" t="s">
        <v>974</v>
      </c>
      <c r="D538" s="58">
        <v>168.51</v>
      </c>
      <c r="E538" s="99">
        <v>191</v>
      </c>
      <c r="F538" s="102">
        <f t="shared" si="17"/>
        <v>13.346388938341946</v>
      </c>
      <c r="G538" s="61">
        <f t="shared" si="16"/>
        <v>190.41629999999998</v>
      </c>
    </row>
    <row r="539" spans="1:7" ht="24.95" customHeight="1" x14ac:dyDescent="0.2">
      <c r="A539" s="56">
        <v>527</v>
      </c>
      <c r="B539" s="110" t="s">
        <v>977</v>
      </c>
      <c r="C539" s="110" t="s">
        <v>978</v>
      </c>
      <c r="D539" s="58">
        <v>193</v>
      </c>
      <c r="E539" s="99">
        <v>220</v>
      </c>
      <c r="F539" s="102">
        <f t="shared" si="17"/>
        <v>13.989637305699489</v>
      </c>
      <c r="G539" s="61">
        <f t="shared" si="16"/>
        <v>218.09</v>
      </c>
    </row>
    <row r="540" spans="1:7" ht="24.95" customHeight="1" x14ac:dyDescent="0.2">
      <c r="A540" s="56">
        <v>528</v>
      </c>
      <c r="B540" s="110" t="s">
        <v>975</v>
      </c>
      <c r="C540" s="110" t="s">
        <v>976</v>
      </c>
      <c r="D540" s="58">
        <v>1189.06</v>
      </c>
      <c r="E540" s="99">
        <v>1345</v>
      </c>
      <c r="F540" s="102">
        <f t="shared" si="17"/>
        <v>13.114561081863002</v>
      </c>
      <c r="G540" s="61">
        <f t="shared" si="16"/>
        <v>1343.6378</v>
      </c>
    </row>
    <row r="541" spans="1:7" ht="24.95" customHeight="1" x14ac:dyDescent="0.2">
      <c r="A541" s="56">
        <v>529</v>
      </c>
      <c r="B541" s="110" t="s">
        <v>977</v>
      </c>
      <c r="C541" s="110" t="s">
        <v>1813</v>
      </c>
      <c r="D541" s="58">
        <v>193</v>
      </c>
      <c r="E541" s="99">
        <v>221</v>
      </c>
      <c r="F541" s="102">
        <f t="shared" si="17"/>
        <v>14.507772020725398</v>
      </c>
      <c r="G541" s="61">
        <f t="shared" si="16"/>
        <v>218.09</v>
      </c>
    </row>
    <row r="542" spans="1:7" ht="24.95" customHeight="1" x14ac:dyDescent="0.2">
      <c r="A542" s="56">
        <v>530</v>
      </c>
      <c r="B542" s="110" t="s">
        <v>979</v>
      </c>
      <c r="C542" s="110" t="s">
        <v>980</v>
      </c>
      <c r="D542" s="58">
        <v>624.99</v>
      </c>
      <c r="E542" s="99">
        <v>707</v>
      </c>
      <c r="F542" s="102">
        <f t="shared" si="17"/>
        <v>13.121809948959168</v>
      </c>
      <c r="G542" s="61">
        <f t="shared" si="16"/>
        <v>706.23869999999999</v>
      </c>
    </row>
    <row r="543" spans="1:7" ht="24.95" customHeight="1" x14ac:dyDescent="0.2">
      <c r="A543" s="56">
        <v>531</v>
      </c>
      <c r="B543" s="110" t="s">
        <v>981</v>
      </c>
      <c r="C543" s="110" t="s">
        <v>982</v>
      </c>
      <c r="D543" s="58">
        <v>624.99</v>
      </c>
      <c r="E543" s="99">
        <v>707</v>
      </c>
      <c r="F543" s="102">
        <f t="shared" si="17"/>
        <v>13.121809948959168</v>
      </c>
      <c r="G543" s="61">
        <f t="shared" si="16"/>
        <v>706.23869999999999</v>
      </c>
    </row>
    <row r="544" spans="1:7" ht="24.95" customHeight="1" x14ac:dyDescent="0.2">
      <c r="A544" s="56">
        <v>532</v>
      </c>
      <c r="B544" s="110" t="s">
        <v>983</v>
      </c>
      <c r="C544" s="110" t="s">
        <v>984</v>
      </c>
      <c r="D544" s="58">
        <v>148.12</v>
      </c>
      <c r="E544" s="99">
        <v>168</v>
      </c>
      <c r="F544" s="102">
        <f t="shared" si="17"/>
        <v>13.421550094517954</v>
      </c>
      <c r="G544" s="61">
        <f t="shared" si="16"/>
        <v>167.37560000000002</v>
      </c>
    </row>
    <row r="545" spans="1:7" ht="24.95" customHeight="1" x14ac:dyDescent="0.2">
      <c r="A545" s="56">
        <v>533</v>
      </c>
      <c r="B545" s="110" t="s">
        <v>985</v>
      </c>
      <c r="C545" s="110" t="s">
        <v>986</v>
      </c>
      <c r="D545" s="58">
        <v>824.47</v>
      </c>
      <c r="E545" s="99">
        <v>931</v>
      </c>
      <c r="F545" s="102">
        <f t="shared" si="17"/>
        <v>12.92102805438644</v>
      </c>
      <c r="G545" s="61">
        <f t="shared" si="16"/>
        <v>931.65110000000004</v>
      </c>
    </row>
    <row r="546" spans="1:7" ht="24.95" customHeight="1" x14ac:dyDescent="0.2">
      <c r="A546" s="56">
        <v>534</v>
      </c>
      <c r="B546" s="110" t="s">
        <v>987</v>
      </c>
      <c r="C546" s="110" t="s">
        <v>988</v>
      </c>
      <c r="D546" s="58">
        <f>'[1]перечень по приказу 804н (2019)'!$C$759</f>
        <v>114.64</v>
      </c>
      <c r="E546" s="99">
        <v>130</v>
      </c>
      <c r="F546" s="102">
        <f t="shared" si="17"/>
        <v>13.398464759246338</v>
      </c>
      <c r="G546" s="61">
        <f t="shared" si="16"/>
        <v>129.54320000000001</v>
      </c>
    </row>
    <row r="547" spans="1:7" ht="24.95" customHeight="1" x14ac:dyDescent="0.2">
      <c r="A547" s="56">
        <v>535</v>
      </c>
      <c r="B547" s="110" t="s">
        <v>989</v>
      </c>
      <c r="C547" s="110" t="s">
        <v>990</v>
      </c>
      <c r="D547" s="58">
        <v>131.33000000000001</v>
      </c>
      <c r="E547" s="99">
        <v>150</v>
      </c>
      <c r="F547" s="102">
        <f t="shared" si="17"/>
        <v>14.216096855250115</v>
      </c>
      <c r="G547" s="61">
        <f t="shared" si="16"/>
        <v>148.40290000000002</v>
      </c>
    </row>
    <row r="548" spans="1:7" ht="24.95" customHeight="1" x14ac:dyDescent="0.2">
      <c r="A548" s="56">
        <v>536</v>
      </c>
      <c r="B548" s="110" t="s">
        <v>991</v>
      </c>
      <c r="C548" s="110" t="s">
        <v>992</v>
      </c>
      <c r="D548" s="58">
        <v>104</v>
      </c>
      <c r="E548" s="99">
        <v>118</v>
      </c>
      <c r="F548" s="102">
        <f t="shared" si="17"/>
        <v>13.461538461538453</v>
      </c>
      <c r="G548" s="61">
        <f t="shared" si="16"/>
        <v>117.52</v>
      </c>
    </row>
    <row r="549" spans="1:7" ht="24.95" customHeight="1" x14ac:dyDescent="0.2">
      <c r="A549" s="56">
        <v>537</v>
      </c>
      <c r="B549" s="110" t="s">
        <v>993</v>
      </c>
      <c r="C549" s="110" t="s">
        <v>994</v>
      </c>
      <c r="D549" s="58">
        <v>339</v>
      </c>
      <c r="E549" s="99">
        <v>387</v>
      </c>
      <c r="F549" s="102">
        <f t="shared" si="17"/>
        <v>14.159292035398224</v>
      </c>
      <c r="G549" s="61">
        <f t="shared" si="16"/>
        <v>383.07</v>
      </c>
    </row>
    <row r="550" spans="1:7" ht="24.95" customHeight="1" x14ac:dyDescent="0.2">
      <c r="A550" s="56">
        <v>538</v>
      </c>
      <c r="B550" s="110" t="s">
        <v>995</v>
      </c>
      <c r="C550" s="110" t="s">
        <v>996</v>
      </c>
      <c r="D550" s="58">
        <v>104</v>
      </c>
      <c r="E550" s="99">
        <v>118</v>
      </c>
      <c r="F550" s="102">
        <f t="shared" si="17"/>
        <v>13.461538461538453</v>
      </c>
      <c r="G550" s="61">
        <f t="shared" si="16"/>
        <v>117.52</v>
      </c>
    </row>
    <row r="551" spans="1:7" ht="24.95" customHeight="1" x14ac:dyDescent="0.2">
      <c r="A551" s="56">
        <v>539</v>
      </c>
      <c r="B551" s="110" t="s">
        <v>997</v>
      </c>
      <c r="C551" s="110" t="s">
        <v>998</v>
      </c>
      <c r="D551" s="58">
        <v>409</v>
      </c>
      <c r="E551" s="99">
        <v>463</v>
      </c>
      <c r="F551" s="102">
        <f t="shared" si="17"/>
        <v>13.202933985330077</v>
      </c>
      <c r="G551" s="61">
        <f t="shared" si="16"/>
        <v>462.17</v>
      </c>
    </row>
    <row r="552" spans="1:7" ht="24.95" customHeight="1" x14ac:dyDescent="0.2">
      <c r="A552" s="56">
        <v>540</v>
      </c>
      <c r="B552" s="110" t="s">
        <v>999</v>
      </c>
      <c r="C552" s="110" t="s">
        <v>1000</v>
      </c>
      <c r="D552" s="58">
        <v>395</v>
      </c>
      <c r="E552" s="99">
        <v>447</v>
      </c>
      <c r="F552" s="102">
        <f t="shared" si="17"/>
        <v>13.164556962025316</v>
      </c>
      <c r="G552" s="61">
        <f t="shared" si="16"/>
        <v>446.35</v>
      </c>
    </row>
    <row r="553" spans="1:7" ht="24.95" customHeight="1" x14ac:dyDescent="0.2">
      <c r="A553" s="56">
        <v>541</v>
      </c>
      <c r="B553" s="110" t="s">
        <v>1001</v>
      </c>
      <c r="C553" s="110" t="s">
        <v>1002</v>
      </c>
      <c r="D553" s="58">
        <v>1072.0899999999999</v>
      </c>
      <c r="E553" s="99">
        <v>1212</v>
      </c>
      <c r="F553" s="102">
        <f t="shared" si="17"/>
        <v>13.050210336818751</v>
      </c>
      <c r="G553" s="61">
        <f t="shared" si="16"/>
        <v>1211.4616999999998</v>
      </c>
    </row>
    <row r="554" spans="1:7" ht="24.95" customHeight="1" x14ac:dyDescent="0.2">
      <c r="A554" s="56">
        <v>542</v>
      </c>
      <c r="B554" s="110" t="s">
        <v>1003</v>
      </c>
      <c r="C554" s="110" t="s">
        <v>1004</v>
      </c>
      <c r="D554" s="58">
        <v>197.27</v>
      </c>
      <c r="E554" s="99">
        <v>222</v>
      </c>
      <c r="F554" s="102">
        <f t="shared" si="17"/>
        <v>12.536118010848057</v>
      </c>
      <c r="G554" s="61">
        <f t="shared" si="16"/>
        <v>222.91510000000002</v>
      </c>
    </row>
    <row r="555" spans="1:7" ht="24.95" customHeight="1" x14ac:dyDescent="0.2">
      <c r="A555" s="56">
        <v>543</v>
      </c>
      <c r="B555" s="110" t="s">
        <v>1005</v>
      </c>
      <c r="C555" s="110" t="s">
        <v>1006</v>
      </c>
      <c r="D555" s="58">
        <v>108.76</v>
      </c>
      <c r="E555" s="99">
        <v>123</v>
      </c>
      <c r="F555" s="102">
        <f t="shared" si="17"/>
        <v>13.093048915042289</v>
      </c>
      <c r="G555" s="61">
        <f t="shared" si="16"/>
        <v>122.89880000000001</v>
      </c>
    </row>
    <row r="556" spans="1:7" ht="24.95" customHeight="1" x14ac:dyDescent="0.2">
      <c r="A556" s="56">
        <v>544</v>
      </c>
      <c r="B556" s="110" t="s">
        <v>1007</v>
      </c>
      <c r="C556" s="110" t="s">
        <v>1008</v>
      </c>
      <c r="D556" s="58">
        <v>776</v>
      </c>
      <c r="E556" s="99">
        <v>883</v>
      </c>
      <c r="F556" s="102">
        <f t="shared" si="17"/>
        <v>13.788659793814432</v>
      </c>
      <c r="G556" s="61">
        <f t="shared" si="16"/>
        <v>876.88</v>
      </c>
    </row>
    <row r="557" spans="1:7" ht="24.95" customHeight="1" x14ac:dyDescent="0.2">
      <c r="A557" s="56">
        <v>545</v>
      </c>
      <c r="B557" s="110" t="s">
        <v>1009</v>
      </c>
      <c r="C557" s="110" t="s">
        <v>1010</v>
      </c>
      <c r="D557" s="58">
        <v>1085.3399999999999</v>
      </c>
      <c r="E557" s="99">
        <v>1226</v>
      </c>
      <c r="F557" s="102">
        <f t="shared" si="17"/>
        <v>12.959994103230343</v>
      </c>
      <c r="G557" s="61">
        <f t="shared" si="16"/>
        <v>1226.4341999999999</v>
      </c>
    </row>
    <row r="558" spans="1:7" ht="24.95" customHeight="1" x14ac:dyDescent="0.2">
      <c r="A558" s="56">
        <v>546</v>
      </c>
      <c r="B558" s="110" t="s">
        <v>1011</v>
      </c>
      <c r="C558" s="110" t="s">
        <v>1012</v>
      </c>
      <c r="D558" s="58">
        <v>98</v>
      </c>
      <c r="E558" s="99">
        <v>111</v>
      </c>
      <c r="F558" s="102">
        <f t="shared" si="17"/>
        <v>13.265306122448976</v>
      </c>
      <c r="G558" s="61">
        <f t="shared" si="16"/>
        <v>110.74</v>
      </c>
    </row>
    <row r="559" spans="1:7" ht="24.95" customHeight="1" x14ac:dyDescent="0.2">
      <c r="A559" s="56">
        <v>547</v>
      </c>
      <c r="B559" s="110" t="s">
        <v>1013</v>
      </c>
      <c r="C559" s="110" t="s">
        <v>1014</v>
      </c>
      <c r="D559" s="58">
        <v>473</v>
      </c>
      <c r="E559" s="99">
        <v>539</v>
      </c>
      <c r="F559" s="102">
        <f t="shared" si="17"/>
        <v>13.95348837209302</v>
      </c>
      <c r="G559" s="61">
        <f t="shared" si="16"/>
        <v>534.49</v>
      </c>
    </row>
    <row r="560" spans="1:7" ht="24.95" customHeight="1" x14ac:dyDescent="0.2">
      <c r="A560" s="56">
        <v>548</v>
      </c>
      <c r="B560" s="110" t="s">
        <v>1015</v>
      </c>
      <c r="C560" s="110" t="s">
        <v>1016</v>
      </c>
      <c r="D560" s="58">
        <v>103.92</v>
      </c>
      <c r="E560" s="99">
        <v>117</v>
      </c>
      <c r="F560" s="102">
        <f t="shared" si="17"/>
        <v>12.586605080831404</v>
      </c>
      <c r="G560" s="61">
        <f t="shared" si="16"/>
        <v>117.42960000000001</v>
      </c>
    </row>
    <row r="561" spans="1:7" s="59" customFormat="1" ht="24.95" customHeight="1" x14ac:dyDescent="0.2">
      <c r="A561" s="56">
        <v>549</v>
      </c>
      <c r="B561" s="110" t="s">
        <v>1017</v>
      </c>
      <c r="C561" s="110" t="s">
        <v>1018</v>
      </c>
      <c r="D561" s="58">
        <v>436</v>
      </c>
      <c r="E561" s="99">
        <v>494</v>
      </c>
      <c r="F561" s="102">
        <f t="shared" si="17"/>
        <v>13.302752293577981</v>
      </c>
      <c r="G561" s="61">
        <f t="shared" si="16"/>
        <v>492.68</v>
      </c>
    </row>
    <row r="562" spans="1:7" s="59" customFormat="1" ht="24.95" customHeight="1" x14ac:dyDescent="0.2">
      <c r="A562" s="56">
        <v>550</v>
      </c>
      <c r="B562" s="110" t="s">
        <v>1019</v>
      </c>
      <c r="C562" s="110" t="s">
        <v>1020</v>
      </c>
      <c r="D562" s="58">
        <v>378.45</v>
      </c>
      <c r="E562" s="99">
        <v>428</v>
      </c>
      <c r="F562" s="102">
        <f t="shared" si="17"/>
        <v>13.092878847932354</v>
      </c>
      <c r="G562" s="61">
        <f t="shared" si="16"/>
        <v>427.64850000000001</v>
      </c>
    </row>
    <row r="563" spans="1:7" s="59" customFormat="1" ht="24.95" customHeight="1" x14ac:dyDescent="0.2">
      <c r="A563" s="56">
        <v>551</v>
      </c>
      <c r="B563" s="110" t="s">
        <v>1021</v>
      </c>
      <c r="C563" s="110" t="s">
        <v>1022</v>
      </c>
      <c r="D563" s="58">
        <v>208</v>
      </c>
      <c r="E563" s="99">
        <v>236</v>
      </c>
      <c r="F563" s="102">
        <f t="shared" si="17"/>
        <v>13.461538461538453</v>
      </c>
      <c r="G563" s="61">
        <f t="shared" si="16"/>
        <v>235.04</v>
      </c>
    </row>
    <row r="564" spans="1:7" s="59" customFormat="1" ht="24.95" customHeight="1" x14ac:dyDescent="0.2">
      <c r="A564" s="56">
        <v>552</v>
      </c>
      <c r="B564" s="110" t="s">
        <v>1023</v>
      </c>
      <c r="C564" s="110" t="s">
        <v>1024</v>
      </c>
      <c r="D564" s="58">
        <v>348.83</v>
      </c>
      <c r="E564" s="99">
        <v>395</v>
      </c>
      <c r="F564" s="102">
        <f t="shared" si="17"/>
        <v>13.235673537253106</v>
      </c>
      <c r="G564" s="61">
        <f t="shared" si="16"/>
        <v>394.17789999999997</v>
      </c>
    </row>
    <row r="565" spans="1:7" s="59" customFormat="1" ht="24.95" customHeight="1" x14ac:dyDescent="0.2">
      <c r="A565" s="56">
        <v>553</v>
      </c>
      <c r="B565" s="110" t="s">
        <v>1025</v>
      </c>
      <c r="C565" s="110" t="s">
        <v>1026</v>
      </c>
      <c r="D565" s="58">
        <v>706</v>
      </c>
      <c r="E565" s="99">
        <v>798</v>
      </c>
      <c r="F565" s="102">
        <f t="shared" si="17"/>
        <v>13.03116147308782</v>
      </c>
      <c r="G565" s="61">
        <f t="shared" si="16"/>
        <v>797.78</v>
      </c>
    </row>
    <row r="566" spans="1:7" s="59" customFormat="1" ht="24.95" customHeight="1" x14ac:dyDescent="0.2">
      <c r="A566" s="56">
        <v>554</v>
      </c>
      <c r="B566" s="110" t="s">
        <v>1027</v>
      </c>
      <c r="C566" s="110" t="s">
        <v>1028</v>
      </c>
      <c r="D566" s="58">
        <v>505</v>
      </c>
      <c r="E566" s="99">
        <v>572</v>
      </c>
      <c r="F566" s="102">
        <f t="shared" si="17"/>
        <v>13.267326732673254</v>
      </c>
      <c r="G566" s="61">
        <f t="shared" si="16"/>
        <v>570.65</v>
      </c>
    </row>
    <row r="567" spans="1:7" s="59" customFormat="1" ht="24.95" customHeight="1" x14ac:dyDescent="0.2">
      <c r="A567" s="56">
        <v>555</v>
      </c>
      <c r="B567" s="110" t="s">
        <v>1029</v>
      </c>
      <c r="C567" s="110" t="s">
        <v>1030</v>
      </c>
      <c r="D567" s="58">
        <v>127.53064565871732</v>
      </c>
      <c r="E567" s="99">
        <v>145</v>
      </c>
      <c r="F567" s="102">
        <f t="shared" si="17"/>
        <v>13.698161921042981</v>
      </c>
      <c r="G567" s="61">
        <f t="shared" si="16"/>
        <v>144.10962959435057</v>
      </c>
    </row>
    <row r="568" spans="1:7" s="59" customFormat="1" ht="24.95" customHeight="1" x14ac:dyDescent="0.2">
      <c r="A568" s="56">
        <v>556</v>
      </c>
      <c r="B568" s="110" t="s">
        <v>1031</v>
      </c>
      <c r="C568" s="110" t="s">
        <v>1032</v>
      </c>
      <c r="D568" s="58">
        <v>136.80000000000001</v>
      </c>
      <c r="E568" s="99">
        <v>157</v>
      </c>
      <c r="F568" s="102">
        <f t="shared" si="17"/>
        <v>14.766081871345023</v>
      </c>
      <c r="G568" s="61">
        <f t="shared" si="16"/>
        <v>154.584</v>
      </c>
    </row>
    <row r="569" spans="1:7" s="59" customFormat="1" ht="24.95" customHeight="1" x14ac:dyDescent="0.2">
      <c r="A569" s="56">
        <v>557</v>
      </c>
      <c r="B569" s="110" t="s">
        <v>1033</v>
      </c>
      <c r="C569" s="110" t="s">
        <v>1034</v>
      </c>
      <c r="D569" s="58">
        <v>135.46</v>
      </c>
      <c r="E569" s="99">
        <v>153</v>
      </c>
      <c r="F569" s="102">
        <f t="shared" si="17"/>
        <v>12.94847187361583</v>
      </c>
      <c r="G569" s="61">
        <f t="shared" si="16"/>
        <v>153.06980000000001</v>
      </c>
    </row>
    <row r="570" spans="1:7" s="59" customFormat="1" ht="24.95" customHeight="1" x14ac:dyDescent="0.2">
      <c r="A570" s="56">
        <v>558</v>
      </c>
      <c r="B570" s="110" t="s">
        <v>1035</v>
      </c>
      <c r="C570" s="110" t="s">
        <v>1036</v>
      </c>
      <c r="D570" s="58">
        <v>196.07</v>
      </c>
      <c r="E570" s="99">
        <v>222</v>
      </c>
      <c r="F570" s="102">
        <f t="shared" si="17"/>
        <v>13.224868669352801</v>
      </c>
      <c r="G570" s="61">
        <f t="shared" si="16"/>
        <v>221.5591</v>
      </c>
    </row>
    <row r="571" spans="1:7" s="59" customFormat="1" ht="24.95" customHeight="1" x14ac:dyDescent="0.2">
      <c r="A571" s="56">
        <v>559</v>
      </c>
      <c r="B571" s="110" t="s">
        <v>1037</v>
      </c>
      <c r="C571" s="110" t="s">
        <v>1038</v>
      </c>
      <c r="D571" s="58">
        <v>209.5</v>
      </c>
      <c r="E571" s="99">
        <v>237</v>
      </c>
      <c r="F571" s="102">
        <f t="shared" si="17"/>
        <v>13.126491646778035</v>
      </c>
      <c r="G571" s="61">
        <f t="shared" si="16"/>
        <v>236.73500000000001</v>
      </c>
    </row>
    <row r="572" spans="1:7" s="59" customFormat="1" ht="24.95" customHeight="1" x14ac:dyDescent="0.2">
      <c r="A572" s="56">
        <v>560</v>
      </c>
      <c r="B572" s="110" t="s">
        <v>1039</v>
      </c>
      <c r="C572" s="110" t="s">
        <v>1040</v>
      </c>
      <c r="D572" s="58">
        <v>154</v>
      </c>
      <c r="E572" s="99">
        <v>174</v>
      </c>
      <c r="F572" s="102">
        <f t="shared" si="17"/>
        <v>12.987012987012989</v>
      </c>
      <c r="G572" s="61">
        <f t="shared" si="16"/>
        <v>174.02</v>
      </c>
    </row>
    <row r="573" spans="1:7" s="59" customFormat="1" ht="24.95" customHeight="1" x14ac:dyDescent="0.2">
      <c r="A573" s="56">
        <v>561</v>
      </c>
      <c r="B573" s="110" t="s">
        <v>1041</v>
      </c>
      <c r="C573" s="110" t="s">
        <v>1042</v>
      </c>
      <c r="D573" s="58">
        <v>135.72</v>
      </c>
      <c r="E573" s="99">
        <v>154</v>
      </c>
      <c r="F573" s="102">
        <f t="shared" si="17"/>
        <v>13.46890657235484</v>
      </c>
      <c r="G573" s="61">
        <f t="shared" si="16"/>
        <v>153.36359999999999</v>
      </c>
    </row>
    <row r="574" spans="1:7" s="59" customFormat="1" ht="24.95" customHeight="1" x14ac:dyDescent="0.2">
      <c r="A574" s="56">
        <v>562</v>
      </c>
      <c r="B574" s="110" t="s">
        <v>1043</v>
      </c>
      <c r="C574" s="110" t="s">
        <v>1044</v>
      </c>
      <c r="D574" s="58">
        <v>218</v>
      </c>
      <c r="E574" s="99">
        <v>250</v>
      </c>
      <c r="F574" s="102">
        <f t="shared" si="17"/>
        <v>14.678899082568805</v>
      </c>
      <c r="G574" s="61">
        <f t="shared" si="16"/>
        <v>246.34</v>
      </c>
    </row>
    <row r="575" spans="1:7" s="59" customFormat="1" ht="24.95" customHeight="1" x14ac:dyDescent="0.2">
      <c r="A575" s="56">
        <v>563</v>
      </c>
      <c r="B575" s="110" t="s">
        <v>1045</v>
      </c>
      <c r="C575" s="110" t="s">
        <v>1046</v>
      </c>
      <c r="D575" s="58">
        <v>237.57</v>
      </c>
      <c r="E575" s="99">
        <v>270</v>
      </c>
      <c r="F575" s="102">
        <f t="shared" si="17"/>
        <v>13.650713473923474</v>
      </c>
      <c r="G575" s="61">
        <f t="shared" si="16"/>
        <v>268.45409999999998</v>
      </c>
    </row>
    <row r="576" spans="1:7" s="59" customFormat="1" ht="24.95" customHeight="1" x14ac:dyDescent="0.2">
      <c r="A576" s="56">
        <v>564</v>
      </c>
      <c r="B576" s="110" t="s">
        <v>1047</v>
      </c>
      <c r="C576" s="110" t="s">
        <v>1048</v>
      </c>
      <c r="D576" s="58">
        <v>219.71</v>
      </c>
      <c r="E576" s="99">
        <v>250</v>
      </c>
      <c r="F576" s="102">
        <f t="shared" si="17"/>
        <v>13.786354740339533</v>
      </c>
      <c r="G576" s="61">
        <f t="shared" si="16"/>
        <v>248.2723</v>
      </c>
    </row>
    <row r="577" spans="1:7" s="59" customFormat="1" ht="24.95" customHeight="1" x14ac:dyDescent="0.2">
      <c r="A577" s="56">
        <v>565</v>
      </c>
      <c r="B577" s="110" t="s">
        <v>1049</v>
      </c>
      <c r="C577" s="110" t="s">
        <v>1050</v>
      </c>
      <c r="D577" s="58">
        <v>273.83</v>
      </c>
      <c r="E577" s="99">
        <v>310</v>
      </c>
      <c r="F577" s="102">
        <f t="shared" si="17"/>
        <v>13.208925245590336</v>
      </c>
      <c r="G577" s="61">
        <f t="shared" si="16"/>
        <v>309.42789999999997</v>
      </c>
    </row>
    <row r="578" spans="1:7" s="59" customFormat="1" ht="24.95" customHeight="1" x14ac:dyDescent="0.2">
      <c r="A578" s="56">
        <v>566</v>
      </c>
      <c r="B578" s="110" t="s">
        <v>1051</v>
      </c>
      <c r="C578" s="110" t="s">
        <v>1052</v>
      </c>
      <c r="D578" s="58">
        <v>113</v>
      </c>
      <c r="E578" s="99">
        <v>128</v>
      </c>
      <c r="F578" s="102">
        <f t="shared" si="17"/>
        <v>13.274336283185846</v>
      </c>
      <c r="G578" s="61">
        <f t="shared" si="16"/>
        <v>127.69</v>
      </c>
    </row>
    <row r="579" spans="1:7" ht="24.95" customHeight="1" x14ac:dyDescent="0.2">
      <c r="A579" s="56">
        <v>567</v>
      </c>
      <c r="B579" s="110" t="s">
        <v>1053</v>
      </c>
      <c r="C579" s="110" t="s">
        <v>1054</v>
      </c>
      <c r="D579" s="58">
        <v>304.62</v>
      </c>
      <c r="E579" s="99">
        <v>344</v>
      </c>
      <c r="F579" s="102">
        <f t="shared" si="17"/>
        <v>12.927581905324658</v>
      </c>
      <c r="G579" s="61">
        <f t="shared" si="16"/>
        <v>344.22059999999999</v>
      </c>
    </row>
    <row r="580" spans="1:7" ht="24.95" customHeight="1" x14ac:dyDescent="0.2">
      <c r="A580" s="56">
        <v>568</v>
      </c>
      <c r="B580" s="110" t="s">
        <v>1055</v>
      </c>
      <c r="C580" s="110" t="s">
        <v>1056</v>
      </c>
      <c r="D580" s="58">
        <v>1035</v>
      </c>
      <c r="E580" s="99">
        <v>1180</v>
      </c>
      <c r="F580" s="102">
        <f t="shared" si="17"/>
        <v>14.009661835748787</v>
      </c>
      <c r="G580" s="61">
        <f t="shared" si="16"/>
        <v>1169.55</v>
      </c>
    </row>
    <row r="581" spans="1:7" ht="24.95" customHeight="1" x14ac:dyDescent="0.2">
      <c r="A581" s="56">
        <v>569</v>
      </c>
      <c r="B581" s="110" t="s">
        <v>1057</v>
      </c>
      <c r="C581" s="110" t="s">
        <v>1058</v>
      </c>
      <c r="D581" s="58">
        <v>312.79000000000002</v>
      </c>
      <c r="E581" s="99">
        <v>358.65</v>
      </c>
      <c r="F581" s="102">
        <f t="shared" si="17"/>
        <v>14.661594040730193</v>
      </c>
      <c r="G581" s="61">
        <f t="shared" si="16"/>
        <v>353.45270000000005</v>
      </c>
    </row>
    <row r="582" spans="1:7" ht="24.95" customHeight="1" x14ac:dyDescent="0.2">
      <c r="A582" s="56">
        <v>570</v>
      </c>
      <c r="B582" s="110" t="s">
        <v>1059</v>
      </c>
      <c r="C582" s="110" t="s">
        <v>1060</v>
      </c>
      <c r="D582" s="58">
        <v>953</v>
      </c>
      <c r="E582" s="99">
        <v>1080</v>
      </c>
      <c r="F582" s="102">
        <f t="shared" si="17"/>
        <v>13.326337880377764</v>
      </c>
      <c r="G582" s="61">
        <f t="shared" si="16"/>
        <v>1076.8900000000001</v>
      </c>
    </row>
    <row r="583" spans="1:7" ht="24.95" customHeight="1" x14ac:dyDescent="0.2">
      <c r="A583" s="56">
        <v>571</v>
      </c>
      <c r="B583" s="110" t="s">
        <v>1061</v>
      </c>
      <c r="C583" s="110" t="s">
        <v>1062</v>
      </c>
      <c r="D583" s="58">
        <v>38</v>
      </c>
      <c r="E583" s="99">
        <v>43</v>
      </c>
      <c r="F583" s="102">
        <f t="shared" si="17"/>
        <v>13.157894736842096</v>
      </c>
      <c r="G583" s="61">
        <f t="shared" si="16"/>
        <v>42.94</v>
      </c>
    </row>
    <row r="584" spans="1:7" ht="24.95" customHeight="1" x14ac:dyDescent="0.2">
      <c r="A584" s="56">
        <v>572</v>
      </c>
      <c r="B584" s="110" t="s">
        <v>1063</v>
      </c>
      <c r="C584" s="110" t="s">
        <v>1064</v>
      </c>
      <c r="D584" s="58">
        <v>1197</v>
      </c>
      <c r="E584" s="99">
        <v>1358</v>
      </c>
      <c r="F584" s="102">
        <f t="shared" si="17"/>
        <v>13.450292397660817</v>
      </c>
      <c r="G584" s="61">
        <f t="shared" si="16"/>
        <v>1352.6100000000001</v>
      </c>
    </row>
    <row r="585" spans="1:7" ht="24.95" customHeight="1" x14ac:dyDescent="0.2">
      <c r="A585" s="56">
        <v>573</v>
      </c>
      <c r="B585" s="110" t="s">
        <v>1065</v>
      </c>
      <c r="C585" s="110" t="s">
        <v>1066</v>
      </c>
      <c r="D585" s="58">
        <v>1561</v>
      </c>
      <c r="E585" s="99">
        <v>1765</v>
      </c>
      <c r="F585" s="102">
        <f t="shared" si="17"/>
        <v>13.068545803971816</v>
      </c>
      <c r="G585" s="61">
        <f t="shared" si="16"/>
        <v>1763.93</v>
      </c>
    </row>
    <row r="586" spans="1:7" ht="24.95" customHeight="1" x14ac:dyDescent="0.2">
      <c r="A586" s="56">
        <v>574</v>
      </c>
      <c r="B586" s="110" t="s">
        <v>1067</v>
      </c>
      <c r="C586" s="110" t="s">
        <v>1068</v>
      </c>
      <c r="D586" s="58">
        <v>216</v>
      </c>
      <c r="E586" s="99">
        <v>245</v>
      </c>
      <c r="F586" s="102">
        <f t="shared" si="17"/>
        <v>13.425925925925924</v>
      </c>
      <c r="G586" s="61">
        <f t="shared" si="16"/>
        <v>244.08</v>
      </c>
    </row>
    <row r="587" spans="1:7" ht="24.95" customHeight="1" x14ac:dyDescent="0.2">
      <c r="A587" s="56">
        <v>575</v>
      </c>
      <c r="B587" s="110" t="s">
        <v>1069</v>
      </c>
      <c r="C587" s="110" t="s">
        <v>1070</v>
      </c>
      <c r="D587" s="58">
        <v>168.93</v>
      </c>
      <c r="E587" s="100">
        <v>191</v>
      </c>
      <c r="F587" s="103">
        <f t="shared" si="17"/>
        <v>13.064582963357594</v>
      </c>
      <c r="G587" s="84">
        <f t="shared" si="16"/>
        <v>190.89090000000002</v>
      </c>
    </row>
    <row r="588" spans="1:7" ht="24.95" customHeight="1" x14ac:dyDescent="0.2">
      <c r="A588" s="56">
        <v>576</v>
      </c>
      <c r="B588" s="110" t="s">
        <v>1071</v>
      </c>
      <c r="C588" s="110" t="s">
        <v>1072</v>
      </c>
      <c r="D588" s="58">
        <v>635</v>
      </c>
      <c r="E588" s="99">
        <v>725</v>
      </c>
      <c r="F588" s="102">
        <f t="shared" si="17"/>
        <v>14.173228346456696</v>
      </c>
      <c r="G588" s="61">
        <f t="shared" si="16"/>
        <v>717.55</v>
      </c>
    </row>
    <row r="589" spans="1:7" s="59" customFormat="1" ht="24.95" customHeight="1" x14ac:dyDescent="0.2">
      <c r="A589" s="56">
        <v>577</v>
      </c>
      <c r="B589" s="110" t="s">
        <v>1073</v>
      </c>
      <c r="C589" s="110" t="s">
        <v>1074</v>
      </c>
      <c r="D589" s="58">
        <v>339.9</v>
      </c>
      <c r="E589" s="99">
        <v>384</v>
      </c>
      <c r="F589" s="102">
        <f t="shared" si="17"/>
        <v>12.974404236540167</v>
      </c>
      <c r="G589" s="61">
        <f t="shared" ref="G589:G652" si="18">(D589*$G$11)+D589</f>
        <v>384.08699999999999</v>
      </c>
    </row>
    <row r="590" spans="1:7" s="59" customFormat="1" ht="24.95" customHeight="1" x14ac:dyDescent="0.2">
      <c r="A590" s="56">
        <v>578</v>
      </c>
      <c r="B590" s="110" t="s">
        <v>1075</v>
      </c>
      <c r="C590" s="110" t="s">
        <v>1076</v>
      </c>
      <c r="D590" s="58">
        <v>6701.31</v>
      </c>
      <c r="E590" s="99">
        <v>7572</v>
      </c>
      <c r="F590" s="102">
        <f t="shared" si="17"/>
        <v>12.99283274464247</v>
      </c>
      <c r="G590" s="61">
        <f t="shared" si="18"/>
        <v>7572.4803000000002</v>
      </c>
    </row>
    <row r="591" spans="1:7" s="59" customFormat="1" ht="24.95" customHeight="1" x14ac:dyDescent="0.2">
      <c r="A591" s="56">
        <v>579</v>
      </c>
      <c r="B591" s="110" t="s">
        <v>1077</v>
      </c>
      <c r="C591" s="110" t="s">
        <v>1078</v>
      </c>
      <c r="D591" s="58">
        <v>206</v>
      </c>
      <c r="E591" s="99">
        <v>233</v>
      </c>
      <c r="F591" s="102">
        <f t="shared" ref="F591:F654" si="19">(E591/D591)*100-100</f>
        <v>13.106796116504853</v>
      </c>
      <c r="G591" s="61">
        <f t="shared" si="18"/>
        <v>232.78</v>
      </c>
    </row>
    <row r="592" spans="1:7" s="59" customFormat="1" ht="24.95" customHeight="1" x14ac:dyDescent="0.2">
      <c r="A592" s="56">
        <v>580</v>
      </c>
      <c r="B592" s="110" t="s">
        <v>1079</v>
      </c>
      <c r="C592" s="110" t="s">
        <v>1080</v>
      </c>
      <c r="D592" s="58">
        <v>184</v>
      </c>
      <c r="E592" s="99">
        <v>211</v>
      </c>
      <c r="F592" s="102">
        <f t="shared" si="19"/>
        <v>14.673913043478265</v>
      </c>
      <c r="G592" s="61">
        <f t="shared" si="18"/>
        <v>207.92000000000002</v>
      </c>
    </row>
    <row r="593" spans="1:7" s="59" customFormat="1" ht="24.95" customHeight="1" x14ac:dyDescent="0.2">
      <c r="A593" s="56">
        <v>581</v>
      </c>
      <c r="B593" s="110" t="s">
        <v>1081</v>
      </c>
      <c r="C593" s="110" t="s">
        <v>1082</v>
      </c>
      <c r="D593" s="58">
        <v>462</v>
      </c>
      <c r="E593" s="99">
        <v>522</v>
      </c>
      <c r="F593" s="102">
        <f t="shared" si="19"/>
        <v>12.987012987012989</v>
      </c>
      <c r="G593" s="61">
        <f t="shared" si="18"/>
        <v>522.05999999999995</v>
      </c>
    </row>
    <row r="594" spans="1:7" ht="24.95" customHeight="1" x14ac:dyDescent="0.2">
      <c r="A594" s="56">
        <v>582</v>
      </c>
      <c r="B594" s="110" t="s">
        <v>1083</v>
      </c>
      <c r="C594" s="110" t="s">
        <v>1084</v>
      </c>
      <c r="D594" s="58">
        <v>202</v>
      </c>
      <c r="E594" s="99">
        <v>231</v>
      </c>
      <c r="F594" s="102">
        <f t="shared" si="19"/>
        <v>14.356435643564353</v>
      </c>
      <c r="G594" s="61">
        <f t="shared" si="18"/>
        <v>228.26</v>
      </c>
    </row>
    <row r="595" spans="1:7" ht="24.95" customHeight="1" x14ac:dyDescent="0.2">
      <c r="A595" s="56">
        <v>583</v>
      </c>
      <c r="B595" s="110" t="s">
        <v>1085</v>
      </c>
      <c r="C595" s="110" t="s">
        <v>1086</v>
      </c>
      <c r="D595" s="58">
        <v>235.7</v>
      </c>
      <c r="E595" s="99">
        <v>266</v>
      </c>
      <c r="F595" s="102">
        <f t="shared" si="19"/>
        <v>12.855324565125173</v>
      </c>
      <c r="G595" s="61">
        <f t="shared" si="18"/>
        <v>266.34100000000001</v>
      </c>
    </row>
    <row r="596" spans="1:7" ht="24.95" customHeight="1" x14ac:dyDescent="0.2">
      <c r="A596" s="56">
        <v>584</v>
      </c>
      <c r="B596" s="110" t="s">
        <v>1087</v>
      </c>
      <c r="C596" s="110" t="s">
        <v>1088</v>
      </c>
      <c r="D596" s="58">
        <v>249.6</v>
      </c>
      <c r="E596" s="99">
        <v>285</v>
      </c>
      <c r="F596" s="102">
        <f t="shared" si="19"/>
        <v>14.182692307692307</v>
      </c>
      <c r="G596" s="61">
        <f t="shared" si="18"/>
        <v>282.048</v>
      </c>
    </row>
    <row r="597" spans="1:7" ht="24.95" customHeight="1" x14ac:dyDescent="0.2">
      <c r="A597" s="56">
        <v>585</v>
      </c>
      <c r="B597" s="110" t="s">
        <v>1089</v>
      </c>
      <c r="C597" s="110" t="s">
        <v>1090</v>
      </c>
      <c r="D597" s="58">
        <v>256.22000000000003</v>
      </c>
      <c r="E597" s="99">
        <v>290</v>
      </c>
      <c r="F597" s="102">
        <f t="shared" si="19"/>
        <v>13.18398251502613</v>
      </c>
      <c r="G597" s="61">
        <f t="shared" si="18"/>
        <v>289.52860000000004</v>
      </c>
    </row>
    <row r="598" spans="1:7" ht="24.95" customHeight="1" x14ac:dyDescent="0.2">
      <c r="A598" s="56">
        <v>586</v>
      </c>
      <c r="B598" s="110" t="s">
        <v>1091</v>
      </c>
      <c r="C598" s="110" t="s">
        <v>1092</v>
      </c>
      <c r="D598" s="58">
        <v>324.29000000000002</v>
      </c>
      <c r="E598" s="99">
        <v>366</v>
      </c>
      <c r="F598" s="102">
        <f t="shared" si="19"/>
        <v>12.861944555798814</v>
      </c>
      <c r="G598" s="61">
        <f t="shared" si="18"/>
        <v>366.44770000000005</v>
      </c>
    </row>
    <row r="599" spans="1:7" ht="24.95" customHeight="1" x14ac:dyDescent="0.2">
      <c r="A599" s="56">
        <v>587</v>
      </c>
      <c r="B599" s="110" t="s">
        <v>1093</v>
      </c>
      <c r="C599" s="110" t="s">
        <v>1094</v>
      </c>
      <c r="D599" s="58">
        <v>332.43</v>
      </c>
      <c r="E599" s="99">
        <v>375</v>
      </c>
      <c r="F599" s="102">
        <f t="shared" si="19"/>
        <v>12.805703456366757</v>
      </c>
      <c r="G599" s="61">
        <f t="shared" si="18"/>
        <v>375.64589999999998</v>
      </c>
    </row>
    <row r="600" spans="1:7" ht="24.95" customHeight="1" x14ac:dyDescent="0.2">
      <c r="A600" s="56">
        <v>588</v>
      </c>
      <c r="B600" s="110" t="s">
        <v>1095</v>
      </c>
      <c r="C600" s="110" t="s">
        <v>1096</v>
      </c>
      <c r="D600" s="58">
        <v>377</v>
      </c>
      <c r="E600" s="99">
        <v>428</v>
      </c>
      <c r="F600" s="102">
        <f t="shared" si="19"/>
        <v>13.527851458885934</v>
      </c>
      <c r="G600" s="61">
        <f t="shared" si="18"/>
        <v>426.01</v>
      </c>
    </row>
    <row r="601" spans="1:7" ht="24.95" customHeight="1" x14ac:dyDescent="0.2">
      <c r="A601" s="56">
        <v>589</v>
      </c>
      <c r="B601" s="110" t="s">
        <v>1097</v>
      </c>
      <c r="C601" s="110" t="s">
        <v>1098</v>
      </c>
      <c r="D601" s="58">
        <v>499</v>
      </c>
      <c r="E601" s="99">
        <v>564</v>
      </c>
      <c r="F601" s="102">
        <f t="shared" si="19"/>
        <v>13.026052104208418</v>
      </c>
      <c r="G601" s="61">
        <f t="shared" si="18"/>
        <v>563.87</v>
      </c>
    </row>
    <row r="602" spans="1:7" ht="24.95" customHeight="1" x14ac:dyDescent="0.2">
      <c r="A602" s="56">
        <v>590</v>
      </c>
      <c r="B602" s="110" t="s">
        <v>1099</v>
      </c>
      <c r="C602" s="110" t="s">
        <v>1100</v>
      </c>
      <c r="D602" s="58">
        <v>695</v>
      </c>
      <c r="E602" s="99">
        <v>797</v>
      </c>
      <c r="F602" s="102">
        <f t="shared" si="19"/>
        <v>14.676258992805757</v>
      </c>
      <c r="G602" s="61">
        <f t="shared" si="18"/>
        <v>785.35</v>
      </c>
    </row>
    <row r="603" spans="1:7" ht="24.95" customHeight="1" x14ac:dyDescent="0.2">
      <c r="A603" s="56">
        <v>591</v>
      </c>
      <c r="B603" s="110" t="s">
        <v>1101</v>
      </c>
      <c r="C603" s="110" t="s">
        <v>1102</v>
      </c>
      <c r="D603" s="58">
        <v>817.96</v>
      </c>
      <c r="E603" s="99">
        <v>925</v>
      </c>
      <c r="F603" s="102">
        <f t="shared" si="19"/>
        <v>13.086214484815883</v>
      </c>
      <c r="G603" s="61">
        <f t="shared" si="18"/>
        <v>924.29480000000001</v>
      </c>
    </row>
    <row r="604" spans="1:7" ht="24.95" customHeight="1" x14ac:dyDescent="0.2">
      <c r="A604" s="56">
        <v>592</v>
      </c>
      <c r="B604" s="110" t="s">
        <v>1103</v>
      </c>
      <c r="C604" s="110" t="s">
        <v>1104</v>
      </c>
      <c r="D604" s="58">
        <v>37.31</v>
      </c>
      <c r="E604" s="99">
        <v>42</v>
      </c>
      <c r="F604" s="102">
        <f t="shared" si="19"/>
        <v>12.570356472795496</v>
      </c>
      <c r="G604" s="61">
        <f t="shared" si="18"/>
        <v>42.160300000000007</v>
      </c>
    </row>
    <row r="605" spans="1:7" ht="24.95" customHeight="1" x14ac:dyDescent="0.2">
      <c r="A605" s="56">
        <v>593</v>
      </c>
      <c r="B605" s="110" t="s">
        <v>1105</v>
      </c>
      <c r="C605" s="110" t="s">
        <v>1106</v>
      </c>
      <c r="D605" s="58">
        <v>37.31</v>
      </c>
      <c r="E605" s="99">
        <v>42</v>
      </c>
      <c r="F605" s="102">
        <f t="shared" si="19"/>
        <v>12.570356472795496</v>
      </c>
      <c r="G605" s="61">
        <f t="shared" si="18"/>
        <v>42.160300000000007</v>
      </c>
    </row>
    <row r="606" spans="1:7" ht="24.95" customHeight="1" x14ac:dyDescent="0.2">
      <c r="A606" s="56">
        <v>594</v>
      </c>
      <c r="B606" s="110" t="s">
        <v>1107</v>
      </c>
      <c r="C606" s="110" t="s">
        <v>1108</v>
      </c>
      <c r="D606" s="58">
        <v>245.15</v>
      </c>
      <c r="E606" s="99">
        <v>277</v>
      </c>
      <c r="F606" s="102">
        <f t="shared" si="19"/>
        <v>12.992045686314498</v>
      </c>
      <c r="G606" s="61">
        <f t="shared" si="18"/>
        <v>277.01949999999999</v>
      </c>
    </row>
    <row r="607" spans="1:7" ht="24.95" customHeight="1" x14ac:dyDescent="0.2">
      <c r="A607" s="56">
        <v>595</v>
      </c>
      <c r="B607" s="110" t="s">
        <v>1109</v>
      </c>
      <c r="C607" s="110" t="s">
        <v>1110</v>
      </c>
      <c r="D607" s="58">
        <v>1352.62</v>
      </c>
      <c r="E607" s="99">
        <v>1530</v>
      </c>
      <c r="F607" s="102">
        <f t="shared" si="19"/>
        <v>13.113808756339566</v>
      </c>
      <c r="G607" s="61">
        <f t="shared" si="18"/>
        <v>1528.4605999999999</v>
      </c>
    </row>
    <row r="608" spans="1:7" ht="24.95" customHeight="1" x14ac:dyDescent="0.2">
      <c r="A608" s="56">
        <v>596</v>
      </c>
      <c r="B608" s="110" t="s">
        <v>1111</v>
      </c>
      <c r="C608" s="110" t="s">
        <v>1112</v>
      </c>
      <c r="D608" s="58">
        <v>467.75</v>
      </c>
      <c r="E608" s="99">
        <v>530</v>
      </c>
      <c r="F608" s="102">
        <f t="shared" si="19"/>
        <v>13.308391234633874</v>
      </c>
      <c r="G608" s="61">
        <f t="shared" si="18"/>
        <v>528.5575</v>
      </c>
    </row>
    <row r="609" spans="1:7" ht="24.95" customHeight="1" x14ac:dyDescent="0.2">
      <c r="A609" s="56">
        <v>597</v>
      </c>
      <c r="B609" s="110" t="s">
        <v>1113</v>
      </c>
      <c r="C609" s="110" t="s">
        <v>1114</v>
      </c>
      <c r="D609" s="58">
        <v>221</v>
      </c>
      <c r="E609" s="99">
        <v>251</v>
      </c>
      <c r="F609" s="102">
        <f t="shared" si="19"/>
        <v>13.574660633484157</v>
      </c>
      <c r="G609" s="61">
        <f t="shared" si="18"/>
        <v>249.73</v>
      </c>
    </row>
    <row r="610" spans="1:7" ht="24.95" customHeight="1" x14ac:dyDescent="0.2">
      <c r="A610" s="56">
        <v>598</v>
      </c>
      <c r="B610" s="110" t="s">
        <v>1115</v>
      </c>
      <c r="C610" s="110" t="s">
        <v>1116</v>
      </c>
      <c r="D610" s="58">
        <v>999.05</v>
      </c>
      <c r="E610" s="99">
        <v>1130</v>
      </c>
      <c r="F610" s="102">
        <f t="shared" si="19"/>
        <v>13.107452079475507</v>
      </c>
      <c r="G610" s="61">
        <f t="shared" si="18"/>
        <v>1128.9265</v>
      </c>
    </row>
    <row r="611" spans="1:7" ht="24.95" customHeight="1" x14ac:dyDescent="0.2">
      <c r="A611" s="56">
        <v>599</v>
      </c>
      <c r="B611" s="110" t="s">
        <v>1117</v>
      </c>
      <c r="C611" s="110" t="s">
        <v>1118</v>
      </c>
      <c r="D611" s="58">
        <v>2347.56</v>
      </c>
      <c r="E611" s="99">
        <v>2653</v>
      </c>
      <c r="F611" s="102">
        <f t="shared" si="19"/>
        <v>13.010956056501215</v>
      </c>
      <c r="G611" s="61">
        <f t="shared" si="18"/>
        <v>2652.7428</v>
      </c>
    </row>
    <row r="612" spans="1:7" ht="24.95" customHeight="1" x14ac:dyDescent="0.2">
      <c r="A612" s="56">
        <v>600</v>
      </c>
      <c r="B612" s="110" t="s">
        <v>1119</v>
      </c>
      <c r="C612" s="110" t="s">
        <v>1120</v>
      </c>
      <c r="D612" s="58">
        <v>1038.72</v>
      </c>
      <c r="E612" s="99">
        <v>1175</v>
      </c>
      <c r="F612" s="102">
        <f t="shared" si="19"/>
        <v>13.119993838570537</v>
      </c>
      <c r="G612" s="61">
        <f t="shared" si="18"/>
        <v>1173.7536</v>
      </c>
    </row>
    <row r="613" spans="1:7" ht="24.95" customHeight="1" x14ac:dyDescent="0.2">
      <c r="A613" s="56">
        <v>601</v>
      </c>
      <c r="B613" s="110" t="s">
        <v>1121</v>
      </c>
      <c r="C613" s="110" t="s">
        <v>1122</v>
      </c>
      <c r="D613" s="58">
        <v>516.30999999999995</v>
      </c>
      <c r="E613" s="99">
        <v>584</v>
      </c>
      <c r="F613" s="102">
        <f t="shared" si="19"/>
        <v>13.110340686796704</v>
      </c>
      <c r="G613" s="61">
        <f t="shared" si="18"/>
        <v>583.43029999999999</v>
      </c>
    </row>
    <row r="614" spans="1:7" ht="24.95" customHeight="1" x14ac:dyDescent="0.2">
      <c r="A614" s="56">
        <v>602</v>
      </c>
      <c r="B614" s="110" t="s">
        <v>1123</v>
      </c>
      <c r="C614" s="110" t="s">
        <v>1124</v>
      </c>
      <c r="D614" s="58">
        <v>1021.48</v>
      </c>
      <c r="E614" s="99">
        <v>1155</v>
      </c>
      <c r="F614" s="102">
        <f t="shared" si="19"/>
        <v>13.071229980028988</v>
      </c>
      <c r="G614" s="61">
        <f t="shared" si="18"/>
        <v>1154.2724000000001</v>
      </c>
    </row>
    <row r="615" spans="1:7" ht="24.95" customHeight="1" x14ac:dyDescent="0.2">
      <c r="A615" s="56">
        <v>603</v>
      </c>
      <c r="B615" s="110" t="s">
        <v>1125</v>
      </c>
      <c r="C615" s="110" t="s">
        <v>1126</v>
      </c>
      <c r="D615" s="58">
        <v>446.68</v>
      </c>
      <c r="E615" s="99">
        <v>505</v>
      </c>
      <c r="F615" s="102">
        <f t="shared" si="19"/>
        <v>13.056326676815615</v>
      </c>
      <c r="G615" s="61">
        <f t="shared" si="18"/>
        <v>504.7484</v>
      </c>
    </row>
    <row r="616" spans="1:7" ht="24.95" customHeight="1" x14ac:dyDescent="0.2">
      <c r="A616" s="56">
        <v>604</v>
      </c>
      <c r="B616" s="110" t="s">
        <v>1127</v>
      </c>
      <c r="C616" s="110" t="s">
        <v>1128</v>
      </c>
      <c r="D616" s="58">
        <v>946.69</v>
      </c>
      <c r="E616" s="99">
        <v>1070</v>
      </c>
      <c r="F616" s="102">
        <f t="shared" si="19"/>
        <v>13.025383177175215</v>
      </c>
      <c r="G616" s="61">
        <f t="shared" si="18"/>
        <v>1069.7597000000001</v>
      </c>
    </row>
    <row r="617" spans="1:7" ht="24.95" customHeight="1" x14ac:dyDescent="0.2">
      <c r="A617" s="56">
        <v>605</v>
      </c>
      <c r="B617" s="110" t="s">
        <v>1129</v>
      </c>
      <c r="C617" s="110" t="s">
        <v>1130</v>
      </c>
      <c r="D617" s="58">
        <v>1786.53</v>
      </c>
      <c r="E617" s="99">
        <v>2020</v>
      </c>
      <c r="F617" s="102">
        <f t="shared" si="19"/>
        <v>13.068350377547546</v>
      </c>
      <c r="G617" s="61">
        <f t="shared" si="18"/>
        <v>2018.7789</v>
      </c>
    </row>
    <row r="618" spans="1:7" ht="24.95" customHeight="1" x14ac:dyDescent="0.2">
      <c r="A618" s="56">
        <v>606</v>
      </c>
      <c r="B618" s="110" t="s">
        <v>1131</v>
      </c>
      <c r="C618" s="110" t="s">
        <v>1132</v>
      </c>
      <c r="D618" s="58">
        <v>1360.46</v>
      </c>
      <c r="E618" s="99">
        <v>1540</v>
      </c>
      <c r="F618" s="102">
        <f t="shared" si="19"/>
        <v>13.197006894726783</v>
      </c>
      <c r="G618" s="61">
        <f t="shared" si="18"/>
        <v>1537.3198</v>
      </c>
    </row>
    <row r="619" spans="1:7" ht="24.95" customHeight="1" x14ac:dyDescent="0.2">
      <c r="A619" s="56">
        <v>607</v>
      </c>
      <c r="B619" s="110" t="s">
        <v>1133</v>
      </c>
      <c r="C619" s="110" t="s">
        <v>1134</v>
      </c>
      <c r="D619" s="58">
        <v>1180.58</v>
      </c>
      <c r="E619" s="99">
        <v>1335</v>
      </c>
      <c r="F619" s="102">
        <f t="shared" si="19"/>
        <v>13.080011519761484</v>
      </c>
      <c r="G619" s="61">
        <f t="shared" si="18"/>
        <v>1334.0554</v>
      </c>
    </row>
    <row r="620" spans="1:7" ht="24.95" customHeight="1" x14ac:dyDescent="0.2">
      <c r="A620" s="56">
        <v>608</v>
      </c>
      <c r="B620" s="110" t="s">
        <v>1135</v>
      </c>
      <c r="C620" s="110" t="s">
        <v>1136</v>
      </c>
      <c r="D620" s="58">
        <v>1302.6600000000001</v>
      </c>
      <c r="E620" s="99">
        <v>1475</v>
      </c>
      <c r="F620" s="102">
        <f t="shared" si="19"/>
        <v>13.229852762808392</v>
      </c>
      <c r="G620" s="61">
        <f t="shared" si="18"/>
        <v>1472.0058000000001</v>
      </c>
    </row>
    <row r="621" spans="1:7" ht="24.95" customHeight="1" x14ac:dyDescent="0.2">
      <c r="A621" s="56">
        <v>609</v>
      </c>
      <c r="B621" s="110" t="s">
        <v>1137</v>
      </c>
      <c r="C621" s="110" t="s">
        <v>1138</v>
      </c>
      <c r="D621" s="58">
        <v>2932.88</v>
      </c>
      <c r="E621" s="99">
        <v>3315</v>
      </c>
      <c r="F621" s="102">
        <f t="shared" si="19"/>
        <v>13.028831728539856</v>
      </c>
      <c r="G621" s="61">
        <f t="shared" si="18"/>
        <v>3314.1544000000004</v>
      </c>
    </row>
    <row r="622" spans="1:7" ht="24.95" customHeight="1" x14ac:dyDescent="0.2">
      <c r="A622" s="56">
        <v>610</v>
      </c>
      <c r="B622" s="110" t="s">
        <v>1139</v>
      </c>
      <c r="C622" s="110" t="s">
        <v>1140</v>
      </c>
      <c r="D622" s="58">
        <v>885.97</v>
      </c>
      <c r="E622" s="99">
        <v>1000</v>
      </c>
      <c r="F622" s="102">
        <f t="shared" si="19"/>
        <v>12.87063896068716</v>
      </c>
      <c r="G622" s="61">
        <f t="shared" si="18"/>
        <v>1001.1461</v>
      </c>
    </row>
    <row r="623" spans="1:7" ht="24.95" customHeight="1" x14ac:dyDescent="0.2">
      <c r="A623" s="56">
        <v>611</v>
      </c>
      <c r="B623" s="110" t="s">
        <v>1141</v>
      </c>
      <c r="C623" s="110" t="s">
        <v>1142</v>
      </c>
      <c r="D623" s="58">
        <v>1360.46</v>
      </c>
      <c r="E623" s="99">
        <v>1540</v>
      </c>
      <c r="F623" s="102">
        <f t="shared" si="19"/>
        <v>13.197006894726783</v>
      </c>
      <c r="G623" s="61">
        <f t="shared" si="18"/>
        <v>1537.3198</v>
      </c>
    </row>
    <row r="624" spans="1:7" ht="24.95" customHeight="1" x14ac:dyDescent="0.2">
      <c r="A624" s="56">
        <v>612</v>
      </c>
      <c r="B624" s="110" t="s">
        <v>1143</v>
      </c>
      <c r="C624" s="110" t="s">
        <v>1144</v>
      </c>
      <c r="D624" s="58">
        <v>1185.47</v>
      </c>
      <c r="E624" s="99">
        <v>1340</v>
      </c>
      <c r="F624" s="102">
        <f t="shared" si="19"/>
        <v>13.035336195770441</v>
      </c>
      <c r="G624" s="61">
        <f t="shared" si="18"/>
        <v>1339.5811000000001</v>
      </c>
    </row>
    <row r="625" spans="1:7" ht="24.95" customHeight="1" x14ac:dyDescent="0.2">
      <c r="A625" s="56">
        <v>613</v>
      </c>
      <c r="B625" s="110" t="s">
        <v>1145</v>
      </c>
      <c r="C625" s="110" t="s">
        <v>1146</v>
      </c>
      <c r="D625" s="58">
        <v>3040.16</v>
      </c>
      <c r="E625" s="99">
        <v>3435</v>
      </c>
      <c r="F625" s="102">
        <f t="shared" si="19"/>
        <v>12.987474343455617</v>
      </c>
      <c r="G625" s="61">
        <f t="shared" si="18"/>
        <v>3435.3807999999999</v>
      </c>
    </row>
    <row r="626" spans="1:7" ht="24.95" customHeight="1" x14ac:dyDescent="0.2">
      <c r="A626" s="56">
        <v>614</v>
      </c>
      <c r="B626" s="110" t="s">
        <v>1148</v>
      </c>
      <c r="C626" s="110" t="s">
        <v>1149</v>
      </c>
      <c r="D626" s="58">
        <v>1311.25</v>
      </c>
      <c r="E626" s="99">
        <v>1485</v>
      </c>
      <c r="F626" s="102">
        <f t="shared" si="19"/>
        <v>13.250714966634874</v>
      </c>
      <c r="G626" s="61">
        <f t="shared" si="18"/>
        <v>1481.7125000000001</v>
      </c>
    </row>
    <row r="627" spans="1:7" ht="24.95" customHeight="1" x14ac:dyDescent="0.2">
      <c r="A627" s="56">
        <v>615</v>
      </c>
      <c r="B627" s="110" t="s">
        <v>1150</v>
      </c>
      <c r="C627" s="110" t="s">
        <v>1151</v>
      </c>
      <c r="D627" s="58">
        <v>1192.6400000000001</v>
      </c>
      <c r="E627" s="99">
        <v>1350</v>
      </c>
      <c r="F627" s="102">
        <f t="shared" si="19"/>
        <v>13.194258116447543</v>
      </c>
      <c r="G627" s="61">
        <f t="shared" si="18"/>
        <v>1347.6832000000002</v>
      </c>
    </row>
    <row r="628" spans="1:7" ht="24.95" customHeight="1" x14ac:dyDescent="0.2">
      <c r="A628" s="56">
        <v>616</v>
      </c>
      <c r="B628" s="110" t="s">
        <v>1152</v>
      </c>
      <c r="C628" s="110" t="s">
        <v>1153</v>
      </c>
      <c r="D628" s="58">
        <v>1849.42</v>
      </c>
      <c r="E628" s="99">
        <v>2090</v>
      </c>
      <c r="F628" s="102">
        <f t="shared" si="19"/>
        <v>13.008402634339404</v>
      </c>
      <c r="G628" s="61">
        <f t="shared" si="18"/>
        <v>2089.8445999999999</v>
      </c>
    </row>
    <row r="629" spans="1:7" ht="24.95" customHeight="1" x14ac:dyDescent="0.2">
      <c r="A629" s="56">
        <v>617</v>
      </c>
      <c r="B629" s="110" t="s">
        <v>1154</v>
      </c>
      <c r="C629" s="110" t="s">
        <v>1155</v>
      </c>
      <c r="D629" s="58">
        <v>465</v>
      </c>
      <c r="E629" s="99">
        <v>531</v>
      </c>
      <c r="F629" s="102">
        <f t="shared" si="19"/>
        <v>14.193548387096769</v>
      </c>
      <c r="G629" s="61">
        <f t="shared" si="18"/>
        <v>525.45000000000005</v>
      </c>
    </row>
    <row r="630" spans="1:7" ht="24.95" customHeight="1" x14ac:dyDescent="0.2">
      <c r="A630" s="56">
        <v>618</v>
      </c>
      <c r="B630" s="110" t="s">
        <v>1156</v>
      </c>
      <c r="C630" s="110" t="s">
        <v>1157</v>
      </c>
      <c r="D630" s="58">
        <v>1196.32</v>
      </c>
      <c r="E630" s="99">
        <v>1352</v>
      </c>
      <c r="F630" s="102">
        <f t="shared" si="19"/>
        <v>13.013240604520533</v>
      </c>
      <c r="G630" s="61">
        <f t="shared" si="18"/>
        <v>1351.8416</v>
      </c>
    </row>
    <row r="631" spans="1:7" ht="24.95" customHeight="1" x14ac:dyDescent="0.2">
      <c r="A631" s="56">
        <v>619</v>
      </c>
      <c r="B631" s="110" t="s">
        <v>1158</v>
      </c>
      <c r="C631" s="110" t="s">
        <v>1159</v>
      </c>
      <c r="D631" s="58">
        <v>1015</v>
      </c>
      <c r="E631" s="99">
        <v>1150</v>
      </c>
      <c r="F631" s="102">
        <f t="shared" si="19"/>
        <v>13.300492610837438</v>
      </c>
      <c r="G631" s="61">
        <f t="shared" si="18"/>
        <v>1146.95</v>
      </c>
    </row>
    <row r="632" spans="1:7" ht="24.95" customHeight="1" x14ac:dyDescent="0.2">
      <c r="A632" s="56">
        <v>620</v>
      </c>
      <c r="B632" s="110" t="s">
        <v>1160</v>
      </c>
      <c r="C632" s="110" t="s">
        <v>1161</v>
      </c>
      <c r="D632" s="58">
        <v>1103</v>
      </c>
      <c r="E632" s="99">
        <v>1250</v>
      </c>
      <c r="F632" s="102">
        <f t="shared" si="19"/>
        <v>13.327289211242061</v>
      </c>
      <c r="G632" s="61">
        <f t="shared" si="18"/>
        <v>1246.3900000000001</v>
      </c>
    </row>
    <row r="633" spans="1:7" ht="24.95" customHeight="1" x14ac:dyDescent="0.2">
      <c r="A633" s="56">
        <v>621</v>
      </c>
      <c r="B633" s="110" t="s">
        <v>1162</v>
      </c>
      <c r="C633" s="110" t="s">
        <v>1163</v>
      </c>
      <c r="D633" s="58">
        <v>888</v>
      </c>
      <c r="E633" s="99">
        <v>1005</v>
      </c>
      <c r="F633" s="102">
        <f t="shared" si="19"/>
        <v>13.175675675675677</v>
      </c>
      <c r="G633" s="61">
        <f t="shared" si="18"/>
        <v>1003.44</v>
      </c>
    </row>
    <row r="634" spans="1:7" ht="24.95" customHeight="1" x14ac:dyDescent="0.2">
      <c r="A634" s="56">
        <v>622</v>
      </c>
      <c r="B634" s="110" t="s">
        <v>1164</v>
      </c>
      <c r="C634" s="110" t="s">
        <v>1165</v>
      </c>
      <c r="D634" s="58">
        <v>1174</v>
      </c>
      <c r="E634" s="99">
        <v>1330</v>
      </c>
      <c r="F634" s="102">
        <f t="shared" si="19"/>
        <v>13.287904599659299</v>
      </c>
      <c r="G634" s="61">
        <f t="shared" si="18"/>
        <v>1326.62</v>
      </c>
    </row>
    <row r="635" spans="1:7" ht="24.95" customHeight="1" x14ac:dyDescent="0.2">
      <c r="A635" s="56">
        <v>623</v>
      </c>
      <c r="B635" s="110" t="s">
        <v>1166</v>
      </c>
      <c r="C635" s="110" t="s">
        <v>1167</v>
      </c>
      <c r="D635" s="58">
        <v>1242.3599999999999</v>
      </c>
      <c r="E635" s="99">
        <v>1405</v>
      </c>
      <c r="F635" s="102">
        <f t="shared" si="19"/>
        <v>13.091213496893019</v>
      </c>
      <c r="G635" s="61">
        <f t="shared" si="18"/>
        <v>1403.8667999999998</v>
      </c>
    </row>
    <row r="636" spans="1:7" ht="24.95" customHeight="1" x14ac:dyDescent="0.2">
      <c r="A636" s="56">
        <v>624</v>
      </c>
      <c r="B636" s="110" t="s">
        <v>1168</v>
      </c>
      <c r="C636" s="110" t="s">
        <v>1169</v>
      </c>
      <c r="D636" s="58">
        <v>1124.3499999999999</v>
      </c>
      <c r="E636" s="99">
        <v>1270</v>
      </c>
      <c r="F636" s="102">
        <f t="shared" si="19"/>
        <v>12.954151287410511</v>
      </c>
      <c r="G636" s="61">
        <f t="shared" si="18"/>
        <v>1270.5155</v>
      </c>
    </row>
    <row r="637" spans="1:7" ht="24.95" customHeight="1" x14ac:dyDescent="0.2">
      <c r="A637" s="56">
        <v>625</v>
      </c>
      <c r="B637" s="110" t="s">
        <v>1170</v>
      </c>
      <c r="C637" s="110" t="s">
        <v>1171</v>
      </c>
      <c r="D637" s="58">
        <v>2974</v>
      </c>
      <c r="E637" s="99">
        <v>3360</v>
      </c>
      <c r="F637" s="102">
        <f t="shared" si="19"/>
        <v>12.979152656355069</v>
      </c>
      <c r="G637" s="61">
        <f t="shared" si="18"/>
        <v>3360.62</v>
      </c>
    </row>
    <row r="638" spans="1:7" ht="24.95" customHeight="1" x14ac:dyDescent="0.2">
      <c r="A638" s="56">
        <v>626</v>
      </c>
      <c r="B638" s="110" t="s">
        <v>1172</v>
      </c>
      <c r="C638" s="110" t="s">
        <v>1173</v>
      </c>
      <c r="D638" s="58">
        <v>1947.93</v>
      </c>
      <c r="E638" s="99">
        <v>2205</v>
      </c>
      <c r="F638" s="102">
        <f t="shared" si="19"/>
        <v>13.197086137592208</v>
      </c>
      <c r="G638" s="61">
        <f t="shared" si="18"/>
        <v>2201.1608999999999</v>
      </c>
    </row>
    <row r="639" spans="1:7" ht="24.95" customHeight="1" x14ac:dyDescent="0.2">
      <c r="A639" s="56">
        <v>627</v>
      </c>
      <c r="B639" s="110" t="s">
        <v>1174</v>
      </c>
      <c r="C639" s="110" t="s">
        <v>1175</v>
      </c>
      <c r="D639" s="58">
        <v>1242.3399999999999</v>
      </c>
      <c r="E639" s="99">
        <v>1405</v>
      </c>
      <c r="F639" s="102">
        <f t="shared" si="19"/>
        <v>13.093034113044737</v>
      </c>
      <c r="G639" s="61">
        <f t="shared" si="18"/>
        <v>1403.8442</v>
      </c>
    </row>
    <row r="640" spans="1:7" ht="24.95" customHeight="1" x14ac:dyDescent="0.2">
      <c r="A640" s="56">
        <v>628</v>
      </c>
      <c r="B640" s="110" t="s">
        <v>1176</v>
      </c>
      <c r="C640" s="110" t="s">
        <v>1177</v>
      </c>
      <c r="D640" s="58">
        <v>1424.16</v>
      </c>
      <c r="E640" s="99">
        <v>1610</v>
      </c>
      <c r="F640" s="102">
        <f t="shared" si="19"/>
        <v>13.049095607235131</v>
      </c>
      <c r="G640" s="61">
        <f t="shared" si="18"/>
        <v>1609.3008</v>
      </c>
    </row>
    <row r="641" spans="1:7" ht="24.95" customHeight="1" x14ac:dyDescent="0.2">
      <c r="A641" s="56">
        <v>629</v>
      </c>
      <c r="B641" s="110" t="s">
        <v>1178</v>
      </c>
      <c r="C641" s="110" t="s">
        <v>1179</v>
      </c>
      <c r="D641" s="58">
        <v>1192.6400000000001</v>
      </c>
      <c r="E641" s="99">
        <v>1350</v>
      </c>
      <c r="F641" s="102">
        <f t="shared" si="19"/>
        <v>13.194258116447543</v>
      </c>
      <c r="G641" s="61">
        <f t="shared" si="18"/>
        <v>1347.6832000000002</v>
      </c>
    </row>
    <row r="642" spans="1:7" ht="24.95" customHeight="1" x14ac:dyDescent="0.2">
      <c r="A642" s="56">
        <v>630</v>
      </c>
      <c r="B642" s="110" t="s">
        <v>1180</v>
      </c>
      <c r="C642" s="110" t="s">
        <v>1181</v>
      </c>
      <c r="D642" s="58">
        <v>826</v>
      </c>
      <c r="E642" s="99">
        <v>935</v>
      </c>
      <c r="F642" s="102">
        <f t="shared" si="19"/>
        <v>13.196125907990307</v>
      </c>
      <c r="G642" s="61">
        <f t="shared" si="18"/>
        <v>933.38</v>
      </c>
    </row>
    <row r="643" spans="1:7" ht="24.95" customHeight="1" x14ac:dyDescent="0.2">
      <c r="A643" s="56">
        <v>631</v>
      </c>
      <c r="B643" s="110" t="s">
        <v>1182</v>
      </c>
      <c r="C643" s="110" t="s">
        <v>1183</v>
      </c>
      <c r="D643" s="58">
        <v>1665.36</v>
      </c>
      <c r="E643" s="99">
        <v>1882</v>
      </c>
      <c r="F643" s="102">
        <f t="shared" si="19"/>
        <v>13.008598741413266</v>
      </c>
      <c r="G643" s="61">
        <f t="shared" si="18"/>
        <v>1881.8568</v>
      </c>
    </row>
    <row r="644" spans="1:7" ht="24.95" customHeight="1" x14ac:dyDescent="0.2">
      <c r="A644" s="56">
        <v>632</v>
      </c>
      <c r="B644" s="110" t="s">
        <v>1184</v>
      </c>
      <c r="C644" s="110" t="s">
        <v>1185</v>
      </c>
      <c r="D644" s="58">
        <v>378</v>
      </c>
      <c r="E644" s="99">
        <v>430</v>
      </c>
      <c r="F644" s="102">
        <f t="shared" si="19"/>
        <v>13.756613756613774</v>
      </c>
      <c r="G644" s="61">
        <f t="shared" si="18"/>
        <v>427.14</v>
      </c>
    </row>
    <row r="645" spans="1:7" ht="24.95" customHeight="1" x14ac:dyDescent="0.2">
      <c r="A645" s="56">
        <v>633</v>
      </c>
      <c r="B645" s="110" t="s">
        <v>1784</v>
      </c>
      <c r="C645" s="110" t="s">
        <v>1147</v>
      </c>
      <c r="D645" s="58">
        <v>2896.07</v>
      </c>
      <c r="E645" s="99">
        <v>3275</v>
      </c>
      <c r="F645" s="102">
        <f t="shared" si="19"/>
        <v>13.084283183762821</v>
      </c>
      <c r="G645" s="61">
        <f t="shared" si="18"/>
        <v>3272.5591000000004</v>
      </c>
    </row>
    <row r="646" spans="1:7" ht="24.95" customHeight="1" x14ac:dyDescent="0.2">
      <c r="A646" s="56">
        <v>634</v>
      </c>
      <c r="B646" s="110" t="s">
        <v>1186</v>
      </c>
      <c r="C646" s="110" t="s">
        <v>1187</v>
      </c>
      <c r="D646" s="58">
        <v>423.45</v>
      </c>
      <c r="E646" s="99">
        <v>480</v>
      </c>
      <c r="F646" s="102">
        <f t="shared" si="19"/>
        <v>13.354587318455557</v>
      </c>
      <c r="G646" s="61">
        <f t="shared" si="18"/>
        <v>478.49849999999998</v>
      </c>
    </row>
    <row r="647" spans="1:7" ht="24.95" customHeight="1" x14ac:dyDescent="0.2">
      <c r="A647" s="56">
        <v>635</v>
      </c>
      <c r="B647" s="110" t="s">
        <v>1188</v>
      </c>
      <c r="C647" s="110" t="s">
        <v>1189</v>
      </c>
      <c r="D647" s="58">
        <v>236.76</v>
      </c>
      <c r="E647" s="99">
        <v>268</v>
      </c>
      <c r="F647" s="102">
        <f t="shared" si="19"/>
        <v>13.194796418313913</v>
      </c>
      <c r="G647" s="61">
        <f t="shared" si="18"/>
        <v>267.53879999999998</v>
      </c>
    </row>
    <row r="648" spans="1:7" ht="24.95" customHeight="1" x14ac:dyDescent="0.2">
      <c r="A648" s="56">
        <v>636</v>
      </c>
      <c r="B648" s="110" t="s">
        <v>1190</v>
      </c>
      <c r="C648" s="110" t="s">
        <v>1191</v>
      </c>
      <c r="D648" s="58">
        <v>213.12</v>
      </c>
      <c r="E648" s="99">
        <v>241</v>
      </c>
      <c r="F648" s="102">
        <f t="shared" si="19"/>
        <v>13.081831831831821</v>
      </c>
      <c r="G648" s="61">
        <f t="shared" si="18"/>
        <v>240.82560000000001</v>
      </c>
    </row>
    <row r="649" spans="1:7" ht="24.95" customHeight="1" x14ac:dyDescent="0.2">
      <c r="A649" s="56">
        <v>637</v>
      </c>
      <c r="B649" s="110" t="s">
        <v>1192</v>
      </c>
      <c r="C649" s="110" t="s">
        <v>1193</v>
      </c>
      <c r="D649" s="58">
        <v>114.71</v>
      </c>
      <c r="E649" s="99">
        <v>130</v>
      </c>
      <c r="F649" s="102">
        <f t="shared" si="19"/>
        <v>13.329265103303982</v>
      </c>
      <c r="G649" s="61">
        <f t="shared" si="18"/>
        <v>129.6223</v>
      </c>
    </row>
    <row r="650" spans="1:7" ht="24.95" customHeight="1" x14ac:dyDescent="0.2">
      <c r="A650" s="56">
        <v>638</v>
      </c>
      <c r="B650" s="110" t="s">
        <v>1194</v>
      </c>
      <c r="C650" s="110" t="s">
        <v>1195</v>
      </c>
      <c r="D650" s="58">
        <v>105.89</v>
      </c>
      <c r="E650" s="99">
        <v>120</v>
      </c>
      <c r="F650" s="102">
        <f t="shared" si="19"/>
        <v>13.325148739257713</v>
      </c>
      <c r="G650" s="61">
        <f t="shared" si="18"/>
        <v>119.6557</v>
      </c>
    </row>
    <row r="651" spans="1:7" ht="24.95" customHeight="1" x14ac:dyDescent="0.2">
      <c r="A651" s="56">
        <v>639</v>
      </c>
      <c r="B651" s="110" t="s">
        <v>1196</v>
      </c>
      <c r="C651" s="110" t="s">
        <v>1197</v>
      </c>
      <c r="D651" s="58">
        <v>194.5</v>
      </c>
      <c r="E651" s="99">
        <v>220</v>
      </c>
      <c r="F651" s="102">
        <f t="shared" si="19"/>
        <v>13.110539845758368</v>
      </c>
      <c r="G651" s="61">
        <f t="shared" si="18"/>
        <v>219.785</v>
      </c>
    </row>
    <row r="652" spans="1:7" ht="24.95" customHeight="1" x14ac:dyDescent="0.2">
      <c r="A652" s="56">
        <v>640</v>
      </c>
      <c r="B652" s="110" t="s">
        <v>1198</v>
      </c>
      <c r="C652" s="110" t="s">
        <v>1199</v>
      </c>
      <c r="D652" s="58">
        <v>132.37</v>
      </c>
      <c r="E652" s="99">
        <v>150</v>
      </c>
      <c r="F652" s="102">
        <f t="shared" si="19"/>
        <v>13.318727808415815</v>
      </c>
      <c r="G652" s="61">
        <f t="shared" si="18"/>
        <v>149.57810000000001</v>
      </c>
    </row>
    <row r="653" spans="1:7" ht="24.95" customHeight="1" x14ac:dyDescent="0.2">
      <c r="A653" s="56">
        <v>641</v>
      </c>
      <c r="B653" s="110" t="s">
        <v>1200</v>
      </c>
      <c r="C653" s="110" t="s">
        <v>1201</v>
      </c>
      <c r="D653" s="58">
        <v>52.95</v>
      </c>
      <c r="E653" s="99">
        <v>60</v>
      </c>
      <c r="F653" s="102">
        <f t="shared" si="19"/>
        <v>13.314447592067992</v>
      </c>
      <c r="G653" s="61">
        <f t="shared" ref="G653:G716" si="20">(D653*$G$11)+D653</f>
        <v>59.833500000000001</v>
      </c>
    </row>
    <row r="654" spans="1:7" ht="24.95" customHeight="1" x14ac:dyDescent="0.2">
      <c r="A654" s="56">
        <v>642</v>
      </c>
      <c r="B654" s="110" t="s">
        <v>1202</v>
      </c>
      <c r="C654" s="110" t="s">
        <v>1203</v>
      </c>
      <c r="D654" s="58">
        <v>160.82</v>
      </c>
      <c r="E654" s="99">
        <v>182</v>
      </c>
      <c r="F654" s="102">
        <f t="shared" si="19"/>
        <v>13.170003730879245</v>
      </c>
      <c r="G654" s="61">
        <f t="shared" si="20"/>
        <v>181.72659999999999</v>
      </c>
    </row>
    <row r="655" spans="1:7" ht="24.95" customHeight="1" x14ac:dyDescent="0.2">
      <c r="A655" s="56">
        <v>643</v>
      </c>
      <c r="B655" s="110" t="s">
        <v>1204</v>
      </c>
      <c r="C655" s="110" t="s">
        <v>1205</v>
      </c>
      <c r="D655" s="58">
        <v>132.37</v>
      </c>
      <c r="E655" s="99">
        <v>150</v>
      </c>
      <c r="F655" s="102">
        <f t="shared" ref="F655:F718" si="21">(E655/D655)*100-100</f>
        <v>13.318727808415815</v>
      </c>
      <c r="G655" s="61">
        <f t="shared" si="20"/>
        <v>149.57810000000001</v>
      </c>
    </row>
    <row r="656" spans="1:7" ht="24.95" customHeight="1" x14ac:dyDescent="0.2">
      <c r="A656" s="56">
        <v>644</v>
      </c>
      <c r="B656" s="110" t="s">
        <v>1206</v>
      </c>
      <c r="C656" s="110" t="s">
        <v>1207</v>
      </c>
      <c r="D656" s="58">
        <v>132.37</v>
      </c>
      <c r="E656" s="99">
        <v>150</v>
      </c>
      <c r="F656" s="102">
        <f t="shared" si="21"/>
        <v>13.318727808415815</v>
      </c>
      <c r="G656" s="61">
        <f t="shared" si="20"/>
        <v>149.57810000000001</v>
      </c>
    </row>
    <row r="657" spans="1:7" ht="24.95" customHeight="1" x14ac:dyDescent="0.2">
      <c r="A657" s="56">
        <v>645</v>
      </c>
      <c r="B657" s="110" t="s">
        <v>1208</v>
      </c>
      <c r="C657" s="110" t="s">
        <v>1209</v>
      </c>
      <c r="D657" s="58">
        <v>132.37</v>
      </c>
      <c r="E657" s="99">
        <v>150</v>
      </c>
      <c r="F657" s="102">
        <f t="shared" si="21"/>
        <v>13.318727808415815</v>
      </c>
      <c r="G657" s="61">
        <f t="shared" si="20"/>
        <v>149.57810000000001</v>
      </c>
    </row>
    <row r="658" spans="1:7" ht="24.95" customHeight="1" x14ac:dyDescent="0.2">
      <c r="A658" s="56">
        <v>646</v>
      </c>
      <c r="B658" s="110" t="s">
        <v>1210</v>
      </c>
      <c r="C658" s="110" t="str">
        <f>'[1]перечень по приказу 804н (2019)'!$B$1035</f>
        <v>Лазерофорез</v>
      </c>
      <c r="D658" s="58">
        <f>'[1]перечень по приказу 804н (2019)'!$C$1035</f>
        <v>156.25</v>
      </c>
      <c r="E658" s="99">
        <v>178</v>
      </c>
      <c r="F658" s="102">
        <f t="shared" si="21"/>
        <v>13.920000000000002</v>
      </c>
      <c r="G658" s="61">
        <f t="shared" si="20"/>
        <v>176.5625</v>
      </c>
    </row>
    <row r="659" spans="1:7" ht="24.95" customHeight="1" x14ac:dyDescent="0.2">
      <c r="A659" s="56">
        <v>647</v>
      </c>
      <c r="B659" s="110" t="s">
        <v>1211</v>
      </c>
      <c r="C659" s="110" t="s">
        <v>1212</v>
      </c>
      <c r="D659" s="58">
        <v>132.37</v>
      </c>
      <c r="E659" s="99">
        <v>150</v>
      </c>
      <c r="F659" s="102">
        <f t="shared" si="21"/>
        <v>13.318727808415815</v>
      </c>
      <c r="G659" s="61">
        <f t="shared" si="20"/>
        <v>149.57810000000001</v>
      </c>
    </row>
    <row r="660" spans="1:7" ht="24.95" customHeight="1" x14ac:dyDescent="0.2">
      <c r="A660" s="56">
        <v>648</v>
      </c>
      <c r="B660" s="110" t="s">
        <v>1213</v>
      </c>
      <c r="C660" s="110" t="s">
        <v>1214</v>
      </c>
      <c r="D660" s="58">
        <v>264.73</v>
      </c>
      <c r="E660" s="99">
        <v>300</v>
      </c>
      <c r="F660" s="102">
        <f t="shared" si="21"/>
        <v>13.323008348128269</v>
      </c>
      <c r="G660" s="61">
        <f t="shared" si="20"/>
        <v>299.14490000000001</v>
      </c>
    </row>
    <row r="661" spans="1:7" ht="24.95" customHeight="1" x14ac:dyDescent="0.2">
      <c r="A661" s="56">
        <v>649</v>
      </c>
      <c r="B661" s="110" t="str">
        <f>'[1]06.03.19 №166'!$A$13</f>
        <v>A19.03.002</v>
      </c>
      <c r="C661" s="110" t="str">
        <f>'[1]06.03.19 №166'!$B$13</f>
        <v>Лечебная физкультура при заболеваниях позвоночника</v>
      </c>
      <c r="D661" s="58">
        <f>'[1]06.03.19 №166'!$C$13</f>
        <v>371.9</v>
      </c>
      <c r="E661" s="99">
        <v>422</v>
      </c>
      <c r="F661" s="102">
        <f t="shared" si="21"/>
        <v>13.471363269696155</v>
      </c>
      <c r="G661" s="61">
        <f t="shared" si="20"/>
        <v>420.24699999999996</v>
      </c>
    </row>
    <row r="662" spans="1:7" ht="24.95" customHeight="1" x14ac:dyDescent="0.2">
      <c r="A662" s="56">
        <v>650</v>
      </c>
      <c r="B662" s="110" t="str">
        <f>'[1]06.03.19 №166'!$A$14</f>
        <v>A19.04.001</v>
      </c>
      <c r="C662" s="110" t="str">
        <f>'[1]06.03.19 №166'!$B$14</f>
        <v>Лечебная физкультура при заболеваниях и травмах суставов</v>
      </c>
      <c r="D662" s="58">
        <f>'[1]06.03.19 №166'!$C$14</f>
        <v>323.14</v>
      </c>
      <c r="E662" s="99">
        <v>365</v>
      </c>
      <c r="F662" s="102">
        <f t="shared" si="21"/>
        <v>12.95413752553074</v>
      </c>
      <c r="G662" s="61">
        <f t="shared" si="20"/>
        <v>365.14819999999997</v>
      </c>
    </row>
    <row r="663" spans="1:7" ht="24.95" customHeight="1" x14ac:dyDescent="0.2">
      <c r="A663" s="56">
        <v>651</v>
      </c>
      <c r="B663" s="110" t="str">
        <f>'[1]06.03.19 №166'!$A$15</f>
        <v>A19.20.001</v>
      </c>
      <c r="C663" s="110" t="str">
        <f>'[1]06.03.19 №166'!$B$15</f>
        <v>Лечебная физкультура при заболеваниях женских половых органах</v>
      </c>
      <c r="D663" s="58">
        <f>'[1]06.03.19 №166'!$C$15</f>
        <v>379.63</v>
      </c>
      <c r="E663" s="99">
        <v>430</v>
      </c>
      <c r="F663" s="102">
        <f t="shared" si="21"/>
        <v>13.268182177383238</v>
      </c>
      <c r="G663" s="61">
        <f t="shared" si="20"/>
        <v>428.9819</v>
      </c>
    </row>
    <row r="664" spans="1:7" ht="24.95" customHeight="1" x14ac:dyDescent="0.2">
      <c r="A664" s="56">
        <v>652</v>
      </c>
      <c r="B664" s="110" t="str">
        <f>'[1]перечень по приказу 804н (2019)'!$A$1060</f>
        <v>A19.30.009</v>
      </c>
      <c r="C664" s="110" t="str">
        <f>'[1]перечень по приказу 804н (2019)'!$B$1060</f>
        <v>Лечебная физкультура в бассейне</v>
      </c>
      <c r="D664" s="58">
        <f>'[1]перечень по приказу 804н (2019)'!$C$1060</f>
        <v>190.08</v>
      </c>
      <c r="E664" s="99">
        <v>215</v>
      </c>
      <c r="F664" s="102">
        <f t="shared" si="21"/>
        <v>13.110269360269356</v>
      </c>
      <c r="G664" s="61">
        <f t="shared" si="20"/>
        <v>214.79040000000001</v>
      </c>
    </row>
    <row r="665" spans="1:7" ht="24.95" customHeight="1" x14ac:dyDescent="0.2">
      <c r="A665" s="56">
        <v>653</v>
      </c>
      <c r="B665" s="110" t="str">
        <f>'[1]перечень по приказу 804н (2019)'!$A$1061</f>
        <v>A20.01.002</v>
      </c>
      <c r="C665" s="110" t="str">
        <f>'[1]перечень по приказу 804н (2019)'!$B$1061</f>
        <v>Оксигенотерапия при заболеваниях кожи</v>
      </c>
      <c r="D665" s="58">
        <f>'[1]перечень по приказу 804н (2019)'!$C$1061</f>
        <v>1340.41</v>
      </c>
      <c r="E665" s="99">
        <v>1515</v>
      </c>
      <c r="F665" s="102">
        <f t="shared" si="21"/>
        <v>13.025119179952398</v>
      </c>
      <c r="G665" s="61">
        <f t="shared" si="20"/>
        <v>1514.6633000000002</v>
      </c>
    </row>
    <row r="666" spans="1:7" ht="24.95" customHeight="1" x14ac:dyDescent="0.2">
      <c r="A666" s="56">
        <v>654</v>
      </c>
      <c r="B666" s="110" t="s">
        <v>1215</v>
      </c>
      <c r="C666" s="110" t="s">
        <v>1216</v>
      </c>
      <c r="D666" s="58">
        <f>'[1]перечень по приказу 804н (2019)'!$C$1064</f>
        <v>221.86</v>
      </c>
      <c r="E666" s="99">
        <v>250</v>
      </c>
      <c r="F666" s="102">
        <f t="shared" si="21"/>
        <v>12.683674389254492</v>
      </c>
      <c r="G666" s="61">
        <f t="shared" si="20"/>
        <v>250.70180000000002</v>
      </c>
    </row>
    <row r="667" spans="1:7" ht="24.95" customHeight="1" x14ac:dyDescent="0.2">
      <c r="A667" s="56">
        <v>655</v>
      </c>
      <c r="B667" s="111" t="str">
        <f>'[1]перечень по приказу 804н (2019)'!$A$1065</f>
        <v>A20.09.002</v>
      </c>
      <c r="C667" s="111" t="str">
        <f>'[1]перечень по приказу 804н (2019)'!$B$1065</f>
        <v>Оксигенотерапия (гипер-, нормо- или гипобарическая) при заболеваниях легких</v>
      </c>
      <c r="D667" s="58">
        <f>'[1]перечень по приказу 804н (2019)'!$C$1065</f>
        <v>1340.41</v>
      </c>
      <c r="E667" s="99">
        <v>1515</v>
      </c>
      <c r="F667" s="102">
        <f t="shared" si="21"/>
        <v>13.025119179952398</v>
      </c>
      <c r="G667" s="61">
        <f t="shared" si="20"/>
        <v>1514.6633000000002</v>
      </c>
    </row>
    <row r="668" spans="1:7" ht="24.95" customHeight="1" x14ac:dyDescent="0.2">
      <c r="A668" s="56">
        <v>656</v>
      </c>
      <c r="B668" s="110" t="s">
        <v>1217</v>
      </c>
      <c r="C668" s="110" t="s">
        <v>1218</v>
      </c>
      <c r="D668" s="58">
        <f>'[1]перечень по приказу 804н (2019)'!$C$1067</f>
        <v>250.71</v>
      </c>
      <c r="E668" s="99">
        <v>285</v>
      </c>
      <c r="F668" s="102">
        <f t="shared" si="21"/>
        <v>13.677156874476481</v>
      </c>
      <c r="G668" s="61">
        <f t="shared" si="20"/>
        <v>283.3023</v>
      </c>
    </row>
    <row r="669" spans="1:7" ht="24.95" customHeight="1" x14ac:dyDescent="0.2">
      <c r="A669" s="56">
        <v>657</v>
      </c>
      <c r="B669" s="110" t="s">
        <v>1219</v>
      </c>
      <c r="C669" s="110" t="s">
        <v>1220</v>
      </c>
      <c r="D669" s="58">
        <f>'[1]перечень по приказу 804н (2019)'!$C$1069</f>
        <v>148.63999999999999</v>
      </c>
      <c r="E669" s="99">
        <v>170</v>
      </c>
      <c r="F669" s="102">
        <f t="shared" si="21"/>
        <v>14.370290635091493</v>
      </c>
      <c r="G669" s="61">
        <f t="shared" si="20"/>
        <v>167.96319999999997</v>
      </c>
    </row>
    <row r="670" spans="1:7" ht="24.95" customHeight="1" x14ac:dyDescent="0.2">
      <c r="A670" s="56">
        <v>658</v>
      </c>
      <c r="B670" s="110" t="str">
        <f>'[1]перечень по приказу 804н (2019)'!$A$1068</f>
        <v>A20.30.010</v>
      </c>
      <c r="C670" s="110" t="str">
        <f>'[1]перечень по приказу 804н (2019)'!$B$1068</f>
        <v>Подводный душ-массаж лечебный</v>
      </c>
      <c r="D670" s="58">
        <f>'[1]перечень по приказу 804н (2019)'!$C$1068</f>
        <v>264.8</v>
      </c>
      <c r="E670" s="99">
        <v>300</v>
      </c>
      <c r="F670" s="102">
        <f t="shared" si="21"/>
        <v>13.29305135951661</v>
      </c>
      <c r="G670" s="61">
        <f t="shared" si="20"/>
        <v>299.22399999999999</v>
      </c>
    </row>
    <row r="671" spans="1:7" ht="24.95" customHeight="1" x14ac:dyDescent="0.2">
      <c r="A671" s="56">
        <v>659</v>
      </c>
      <c r="B671" s="110" t="str">
        <f>'[1]перечень по приказу 804н (2019)'!$A$1074</f>
        <v>A20.30.023</v>
      </c>
      <c r="C671" s="110" t="str">
        <f>'[1]перечень по приказу 804н (2019)'!$B$1074</f>
        <v>Термовоздействие</v>
      </c>
      <c r="D671" s="58">
        <f>'[1]перечень по приказу 804н (2019)'!$C$1074</f>
        <v>420.07</v>
      </c>
      <c r="E671" s="99">
        <v>475</v>
      </c>
      <c r="F671" s="102">
        <f t="shared" si="21"/>
        <v>13.076392029899779</v>
      </c>
      <c r="G671" s="61">
        <f t="shared" si="20"/>
        <v>474.67910000000001</v>
      </c>
    </row>
    <row r="672" spans="1:7" ht="24.95" customHeight="1" x14ac:dyDescent="0.2">
      <c r="A672" s="56">
        <v>660</v>
      </c>
      <c r="B672" s="110" t="s">
        <v>1221</v>
      </c>
      <c r="C672" s="110" t="s">
        <v>1222</v>
      </c>
      <c r="D672" s="58">
        <f>'[1]перечень по приказу 804н (2019)'!$C$1077</f>
        <v>170.41</v>
      </c>
      <c r="E672" s="99">
        <v>193</v>
      </c>
      <c r="F672" s="102">
        <f t="shared" si="21"/>
        <v>13.25626430373805</v>
      </c>
      <c r="G672" s="61">
        <f t="shared" si="20"/>
        <v>192.5633</v>
      </c>
    </row>
    <row r="673" spans="1:7" ht="24.95" customHeight="1" x14ac:dyDescent="0.2">
      <c r="A673" s="56">
        <v>661</v>
      </c>
      <c r="B673" s="110" t="s">
        <v>1223</v>
      </c>
      <c r="C673" s="110" t="s">
        <v>1224</v>
      </c>
      <c r="D673" s="85">
        <v>978</v>
      </c>
      <c r="E673" s="99">
        <v>1110</v>
      </c>
      <c r="F673" s="102">
        <f t="shared" si="21"/>
        <v>13.496932515337434</v>
      </c>
      <c r="G673" s="61">
        <f t="shared" si="20"/>
        <v>1105.1400000000001</v>
      </c>
    </row>
    <row r="674" spans="1:7" ht="24.95" customHeight="1" x14ac:dyDescent="0.2">
      <c r="A674" s="56">
        <v>662</v>
      </c>
      <c r="B674" s="110" t="s">
        <v>1225</v>
      </c>
      <c r="C674" s="110" t="s">
        <v>1226</v>
      </c>
      <c r="D674" s="85">
        <v>259</v>
      </c>
      <c r="E674" s="99">
        <v>295</v>
      </c>
      <c r="F674" s="102">
        <f t="shared" si="21"/>
        <v>13.899613899613897</v>
      </c>
      <c r="G674" s="61">
        <f t="shared" si="20"/>
        <v>292.67</v>
      </c>
    </row>
    <row r="675" spans="1:7" ht="24.95" customHeight="1" x14ac:dyDescent="0.2">
      <c r="A675" s="56">
        <v>663</v>
      </c>
      <c r="B675" s="110" t="s">
        <v>1227</v>
      </c>
      <c r="C675" s="110" t="s">
        <v>1228</v>
      </c>
      <c r="D675" s="85">
        <v>260</v>
      </c>
      <c r="E675" s="99">
        <v>295</v>
      </c>
      <c r="F675" s="102">
        <f t="shared" si="21"/>
        <v>13.461538461538453</v>
      </c>
      <c r="G675" s="61">
        <f t="shared" si="20"/>
        <v>293.8</v>
      </c>
    </row>
    <row r="676" spans="1:7" ht="24.95" customHeight="1" x14ac:dyDescent="0.2">
      <c r="A676" s="56">
        <v>664</v>
      </c>
      <c r="B676" s="110" t="s">
        <v>1229</v>
      </c>
      <c r="C676" s="110" t="s">
        <v>1230</v>
      </c>
      <c r="D676" s="85">
        <v>260</v>
      </c>
      <c r="E676" s="99">
        <v>295</v>
      </c>
      <c r="F676" s="102">
        <f t="shared" si="21"/>
        <v>13.461538461538453</v>
      </c>
      <c r="G676" s="61">
        <f t="shared" si="20"/>
        <v>293.8</v>
      </c>
    </row>
    <row r="677" spans="1:7" ht="24.95" customHeight="1" x14ac:dyDescent="0.2">
      <c r="A677" s="56">
        <v>665</v>
      </c>
      <c r="B677" s="110" t="s">
        <v>1231</v>
      </c>
      <c r="C677" s="110" t="s">
        <v>1232</v>
      </c>
      <c r="D677" s="85">
        <v>312</v>
      </c>
      <c r="E677" s="99">
        <v>352</v>
      </c>
      <c r="F677" s="102">
        <f t="shared" si="21"/>
        <v>12.820512820512818</v>
      </c>
      <c r="G677" s="61">
        <f t="shared" si="20"/>
        <v>352.56</v>
      </c>
    </row>
    <row r="678" spans="1:7" ht="24.95" customHeight="1" x14ac:dyDescent="0.2">
      <c r="A678" s="56">
        <v>666</v>
      </c>
      <c r="B678" s="110" t="s">
        <v>1233</v>
      </c>
      <c r="C678" s="110" t="s">
        <v>1234</v>
      </c>
      <c r="D678" s="85">
        <v>262</v>
      </c>
      <c r="E678" s="99">
        <v>296</v>
      </c>
      <c r="F678" s="102">
        <f t="shared" si="21"/>
        <v>12.977099236641237</v>
      </c>
      <c r="G678" s="61">
        <f t="shared" si="20"/>
        <v>296.06</v>
      </c>
    </row>
    <row r="679" spans="1:7" ht="24.95" customHeight="1" x14ac:dyDescent="0.2">
      <c r="A679" s="56">
        <v>667</v>
      </c>
      <c r="B679" s="110" t="s">
        <v>1235</v>
      </c>
      <c r="C679" s="110" t="s">
        <v>1236</v>
      </c>
      <c r="D679" s="85">
        <v>262</v>
      </c>
      <c r="E679" s="99">
        <v>296</v>
      </c>
      <c r="F679" s="102">
        <f t="shared" si="21"/>
        <v>12.977099236641237</v>
      </c>
      <c r="G679" s="61">
        <f t="shared" si="20"/>
        <v>296.06</v>
      </c>
    </row>
    <row r="680" spans="1:7" ht="24.95" customHeight="1" x14ac:dyDescent="0.2">
      <c r="A680" s="56">
        <v>668</v>
      </c>
      <c r="B680" s="110" t="s">
        <v>1237</v>
      </c>
      <c r="C680" s="110" t="s">
        <v>1238</v>
      </c>
      <c r="D680" s="85">
        <v>262</v>
      </c>
      <c r="E680" s="99">
        <v>296</v>
      </c>
      <c r="F680" s="102">
        <f t="shared" si="21"/>
        <v>12.977099236641237</v>
      </c>
      <c r="G680" s="61">
        <f t="shared" si="20"/>
        <v>296.06</v>
      </c>
    </row>
    <row r="681" spans="1:7" ht="24.95" customHeight="1" x14ac:dyDescent="0.2">
      <c r="A681" s="56">
        <v>669</v>
      </c>
      <c r="B681" s="110" t="s">
        <v>1239</v>
      </c>
      <c r="C681" s="110" t="s">
        <v>1240</v>
      </c>
      <c r="D681" s="85">
        <v>262</v>
      </c>
      <c r="E681" s="99">
        <v>296</v>
      </c>
      <c r="F681" s="102">
        <f t="shared" si="21"/>
        <v>12.977099236641237</v>
      </c>
      <c r="G681" s="61">
        <f t="shared" si="20"/>
        <v>296.06</v>
      </c>
    </row>
    <row r="682" spans="1:7" ht="24.95" customHeight="1" x14ac:dyDescent="0.2">
      <c r="A682" s="56">
        <v>670</v>
      </c>
      <c r="B682" s="110" t="s">
        <v>1241</v>
      </c>
      <c r="C682" s="110" t="s">
        <v>1242</v>
      </c>
      <c r="D682" s="85">
        <v>262</v>
      </c>
      <c r="E682" s="99">
        <v>296</v>
      </c>
      <c r="F682" s="102">
        <f t="shared" si="21"/>
        <v>12.977099236641237</v>
      </c>
      <c r="G682" s="61">
        <f t="shared" si="20"/>
        <v>296.06</v>
      </c>
    </row>
    <row r="683" spans="1:7" ht="24.95" customHeight="1" x14ac:dyDescent="0.2">
      <c r="A683" s="56">
        <v>671</v>
      </c>
      <c r="B683" s="110" t="s">
        <v>1243</v>
      </c>
      <c r="C683" s="110" t="s">
        <v>1244</v>
      </c>
      <c r="D683" s="85">
        <v>284</v>
      </c>
      <c r="E683" s="99">
        <v>320</v>
      </c>
      <c r="F683" s="102">
        <f t="shared" si="21"/>
        <v>12.676056338028175</v>
      </c>
      <c r="G683" s="61">
        <f t="shared" si="20"/>
        <v>320.92</v>
      </c>
    </row>
    <row r="684" spans="1:7" ht="24.95" customHeight="1" x14ac:dyDescent="0.2">
      <c r="A684" s="56">
        <v>672</v>
      </c>
      <c r="B684" s="110" t="s">
        <v>1245</v>
      </c>
      <c r="C684" s="110" t="s">
        <v>1246</v>
      </c>
      <c r="D684" s="85">
        <v>188</v>
      </c>
      <c r="E684" s="99">
        <v>212</v>
      </c>
      <c r="F684" s="102">
        <f t="shared" si="21"/>
        <v>12.7659574468085</v>
      </c>
      <c r="G684" s="61">
        <f t="shared" si="20"/>
        <v>212.44</v>
      </c>
    </row>
    <row r="685" spans="1:7" ht="24.95" customHeight="1" x14ac:dyDescent="0.2">
      <c r="A685" s="56">
        <v>673</v>
      </c>
      <c r="B685" s="110" t="s">
        <v>1247</v>
      </c>
      <c r="C685" s="110" t="s">
        <v>1248</v>
      </c>
      <c r="D685" s="85">
        <v>261</v>
      </c>
      <c r="E685" s="99">
        <v>295</v>
      </c>
      <c r="F685" s="102">
        <f t="shared" si="21"/>
        <v>13.026819923371647</v>
      </c>
      <c r="G685" s="61">
        <f t="shared" si="20"/>
        <v>294.93</v>
      </c>
    </row>
    <row r="686" spans="1:7" ht="24.95" customHeight="1" x14ac:dyDescent="0.2">
      <c r="A686" s="56">
        <v>674</v>
      </c>
      <c r="B686" s="110" t="s">
        <v>1249</v>
      </c>
      <c r="C686" s="110" t="s">
        <v>1250</v>
      </c>
      <c r="D686" s="85">
        <v>500</v>
      </c>
      <c r="E686" s="99">
        <v>565</v>
      </c>
      <c r="F686" s="102">
        <f t="shared" si="21"/>
        <v>12.999999999999986</v>
      </c>
      <c r="G686" s="61">
        <f t="shared" si="20"/>
        <v>565</v>
      </c>
    </row>
    <row r="687" spans="1:7" ht="24.95" customHeight="1" x14ac:dyDescent="0.2">
      <c r="A687" s="56">
        <v>675</v>
      </c>
      <c r="B687" s="110" t="s">
        <v>1251</v>
      </c>
      <c r="C687" s="110" t="s">
        <v>1252</v>
      </c>
      <c r="D687" s="85">
        <v>212</v>
      </c>
      <c r="E687" s="99">
        <v>240</v>
      </c>
      <c r="F687" s="102">
        <f t="shared" si="21"/>
        <v>13.20754716981132</v>
      </c>
      <c r="G687" s="61">
        <f t="shared" si="20"/>
        <v>239.56</v>
      </c>
    </row>
    <row r="688" spans="1:7" ht="24.95" customHeight="1" x14ac:dyDescent="0.2">
      <c r="A688" s="56">
        <v>676</v>
      </c>
      <c r="B688" s="110" t="s">
        <v>1253</v>
      </c>
      <c r="C688" s="110" t="s">
        <v>1254</v>
      </c>
      <c r="D688" s="85">
        <v>212</v>
      </c>
      <c r="E688" s="99">
        <v>240</v>
      </c>
      <c r="F688" s="102">
        <f t="shared" si="21"/>
        <v>13.20754716981132</v>
      </c>
      <c r="G688" s="61">
        <f t="shared" si="20"/>
        <v>239.56</v>
      </c>
    </row>
    <row r="689" spans="1:7" ht="24.95" customHeight="1" x14ac:dyDescent="0.2">
      <c r="A689" s="56">
        <v>677</v>
      </c>
      <c r="B689" s="110" t="s">
        <v>1255</v>
      </c>
      <c r="C689" s="110" t="s">
        <v>1256</v>
      </c>
      <c r="D689" s="85">
        <v>194</v>
      </c>
      <c r="E689" s="99">
        <v>220</v>
      </c>
      <c r="F689" s="102">
        <f t="shared" si="21"/>
        <v>13.402061855670098</v>
      </c>
      <c r="G689" s="61">
        <f t="shared" si="20"/>
        <v>219.22</v>
      </c>
    </row>
    <row r="690" spans="1:7" ht="24.95" customHeight="1" x14ac:dyDescent="0.2">
      <c r="A690" s="56">
        <v>678</v>
      </c>
      <c r="B690" s="110" t="s">
        <v>1257</v>
      </c>
      <c r="C690" s="110" t="s">
        <v>1258</v>
      </c>
      <c r="D690" s="85">
        <v>194</v>
      </c>
      <c r="E690" s="99">
        <v>220</v>
      </c>
      <c r="F690" s="102">
        <f t="shared" si="21"/>
        <v>13.402061855670098</v>
      </c>
      <c r="G690" s="61">
        <f t="shared" si="20"/>
        <v>219.22</v>
      </c>
    </row>
    <row r="691" spans="1:7" ht="24.95" customHeight="1" x14ac:dyDescent="0.2">
      <c r="A691" s="56">
        <v>679</v>
      </c>
      <c r="B691" s="110" t="s">
        <v>1259</v>
      </c>
      <c r="C691" s="110" t="s">
        <v>1260</v>
      </c>
      <c r="D691" s="85">
        <v>486</v>
      </c>
      <c r="E691" s="99">
        <v>550</v>
      </c>
      <c r="F691" s="102">
        <f t="shared" si="21"/>
        <v>13.168724279835402</v>
      </c>
      <c r="G691" s="61">
        <f t="shared" si="20"/>
        <v>549.17999999999995</v>
      </c>
    </row>
    <row r="692" spans="1:7" ht="24.95" customHeight="1" x14ac:dyDescent="0.2">
      <c r="A692" s="56">
        <v>680</v>
      </c>
      <c r="B692" s="110" t="s">
        <v>1261</v>
      </c>
      <c r="C692" s="110" t="s">
        <v>1262</v>
      </c>
      <c r="D692" s="85">
        <v>330</v>
      </c>
      <c r="E692" s="99">
        <v>373</v>
      </c>
      <c r="F692" s="102">
        <f t="shared" si="21"/>
        <v>13.030303030303031</v>
      </c>
      <c r="G692" s="61">
        <f t="shared" si="20"/>
        <v>372.9</v>
      </c>
    </row>
    <row r="693" spans="1:7" ht="24.95" customHeight="1" x14ac:dyDescent="0.2">
      <c r="A693" s="56">
        <v>681</v>
      </c>
      <c r="B693" s="110" t="s">
        <v>1263</v>
      </c>
      <c r="C693" s="110" t="s">
        <v>1264</v>
      </c>
      <c r="D693" s="85">
        <v>455</v>
      </c>
      <c r="E693" s="99">
        <v>515</v>
      </c>
      <c r="F693" s="102">
        <f t="shared" si="21"/>
        <v>13.186813186813183</v>
      </c>
      <c r="G693" s="61">
        <f t="shared" si="20"/>
        <v>514.15</v>
      </c>
    </row>
    <row r="694" spans="1:7" ht="24.95" customHeight="1" x14ac:dyDescent="0.2">
      <c r="A694" s="56">
        <v>682</v>
      </c>
      <c r="B694" s="110" t="s">
        <v>1265</v>
      </c>
      <c r="C694" s="110" t="s">
        <v>1266</v>
      </c>
      <c r="D694" s="85">
        <v>455</v>
      </c>
      <c r="E694" s="99">
        <v>515</v>
      </c>
      <c r="F694" s="102">
        <f t="shared" si="21"/>
        <v>13.186813186813183</v>
      </c>
      <c r="G694" s="61">
        <f t="shared" si="20"/>
        <v>514.15</v>
      </c>
    </row>
    <row r="695" spans="1:7" ht="24.95" customHeight="1" x14ac:dyDescent="0.2">
      <c r="A695" s="56">
        <v>683</v>
      </c>
      <c r="B695" s="110" t="s">
        <v>1267</v>
      </c>
      <c r="C695" s="110" t="s">
        <v>1268</v>
      </c>
      <c r="D695" s="85">
        <v>327</v>
      </c>
      <c r="E695" s="99">
        <v>370</v>
      </c>
      <c r="F695" s="102">
        <f t="shared" si="21"/>
        <v>13.149847094801231</v>
      </c>
      <c r="G695" s="61">
        <f t="shared" si="20"/>
        <v>369.51</v>
      </c>
    </row>
    <row r="696" spans="1:7" ht="24.95" customHeight="1" x14ac:dyDescent="0.2">
      <c r="A696" s="56">
        <v>684</v>
      </c>
      <c r="B696" s="110" t="s">
        <v>1269</v>
      </c>
      <c r="C696" s="110" t="s">
        <v>1270</v>
      </c>
      <c r="D696" s="85">
        <v>181</v>
      </c>
      <c r="E696" s="99">
        <v>205</v>
      </c>
      <c r="F696" s="102">
        <f t="shared" si="21"/>
        <v>13.259668508287305</v>
      </c>
      <c r="G696" s="61">
        <f t="shared" si="20"/>
        <v>204.53</v>
      </c>
    </row>
    <row r="697" spans="1:7" ht="24.95" customHeight="1" x14ac:dyDescent="0.2">
      <c r="A697" s="56">
        <v>685</v>
      </c>
      <c r="B697" s="110" t="s">
        <v>1271</v>
      </c>
      <c r="C697" s="110" t="s">
        <v>1272</v>
      </c>
      <c r="D697" s="58">
        <v>265.12</v>
      </c>
      <c r="E697" s="99">
        <v>300</v>
      </c>
      <c r="F697" s="102">
        <f t="shared" si="21"/>
        <v>13.156306578153277</v>
      </c>
      <c r="G697" s="61">
        <f t="shared" si="20"/>
        <v>299.5856</v>
      </c>
    </row>
    <row r="698" spans="1:7" ht="24.95" customHeight="1" x14ac:dyDescent="0.2">
      <c r="A698" s="56">
        <v>686</v>
      </c>
      <c r="B698" s="110" t="s">
        <v>1273</v>
      </c>
      <c r="C698" s="110" t="s">
        <v>1274</v>
      </c>
      <c r="D698" s="58">
        <v>190</v>
      </c>
      <c r="E698" s="99">
        <v>215</v>
      </c>
      <c r="F698" s="102">
        <f t="shared" si="21"/>
        <v>13.157894736842096</v>
      </c>
      <c r="G698" s="61">
        <f t="shared" si="20"/>
        <v>214.7</v>
      </c>
    </row>
    <row r="699" spans="1:7" ht="24.95" customHeight="1" x14ac:dyDescent="0.2">
      <c r="A699" s="56">
        <v>687</v>
      </c>
      <c r="B699" s="110" t="s">
        <v>1275</v>
      </c>
      <c r="C699" s="110" t="s">
        <v>1276</v>
      </c>
      <c r="D699" s="58">
        <v>496</v>
      </c>
      <c r="E699" s="99">
        <v>560</v>
      </c>
      <c r="F699" s="102">
        <f t="shared" si="21"/>
        <v>12.90322580645163</v>
      </c>
      <c r="G699" s="61">
        <f t="shared" si="20"/>
        <v>560.48</v>
      </c>
    </row>
    <row r="700" spans="1:7" ht="24.95" customHeight="1" x14ac:dyDescent="0.2">
      <c r="A700" s="56">
        <v>688</v>
      </c>
      <c r="B700" s="110" t="s">
        <v>1277</v>
      </c>
      <c r="C700" s="110" t="s">
        <v>1278</v>
      </c>
      <c r="D700" s="58">
        <f>'[1]перечень по приказу 804н (2019)'!$C$1108</f>
        <v>399.27</v>
      </c>
      <c r="E700" s="99">
        <v>452</v>
      </c>
      <c r="F700" s="102">
        <f t="shared" si="21"/>
        <v>13.206602048738958</v>
      </c>
      <c r="G700" s="61">
        <f t="shared" si="20"/>
        <v>451.17509999999999</v>
      </c>
    </row>
    <row r="701" spans="1:7" ht="24.95" customHeight="1" x14ac:dyDescent="0.2">
      <c r="A701" s="56">
        <v>689</v>
      </c>
      <c r="B701" s="110" t="s">
        <v>1279</v>
      </c>
      <c r="C701" s="110" t="s">
        <v>1280</v>
      </c>
      <c r="D701" s="58">
        <f>'[1]перечень по приказу 804н (2019)'!$C$1109</f>
        <v>1255.46</v>
      </c>
      <c r="E701" s="99">
        <v>1420</v>
      </c>
      <c r="F701" s="102">
        <f t="shared" si="21"/>
        <v>13.105953196437952</v>
      </c>
      <c r="G701" s="61">
        <f t="shared" si="20"/>
        <v>1418.6698000000001</v>
      </c>
    </row>
    <row r="702" spans="1:7" ht="24.95" customHeight="1" x14ac:dyDescent="0.2">
      <c r="A702" s="56">
        <v>690</v>
      </c>
      <c r="B702" s="110" t="s">
        <v>1281</v>
      </c>
      <c r="C702" s="110" t="s">
        <v>1282</v>
      </c>
      <c r="D702" s="58">
        <v>149.91999999999999</v>
      </c>
      <c r="E702" s="99">
        <v>170</v>
      </c>
      <c r="F702" s="102">
        <f t="shared" si="21"/>
        <v>13.3938100320171</v>
      </c>
      <c r="G702" s="61">
        <f t="shared" si="20"/>
        <v>169.40959999999998</v>
      </c>
    </row>
    <row r="703" spans="1:7" ht="24.95" customHeight="1" x14ac:dyDescent="0.2">
      <c r="A703" s="56">
        <v>691</v>
      </c>
      <c r="B703" s="110" t="s">
        <v>1283</v>
      </c>
      <c r="C703" s="110" t="s">
        <v>1284</v>
      </c>
      <c r="D703" s="58">
        <v>132.37</v>
      </c>
      <c r="E703" s="99">
        <v>150</v>
      </c>
      <c r="F703" s="102">
        <f t="shared" si="21"/>
        <v>13.318727808415815</v>
      </c>
      <c r="G703" s="61">
        <f t="shared" si="20"/>
        <v>149.57810000000001</v>
      </c>
    </row>
    <row r="704" spans="1:7" ht="24.95" customHeight="1" x14ac:dyDescent="0.2">
      <c r="A704" s="56">
        <v>692</v>
      </c>
      <c r="B704" s="110" t="s">
        <v>1285</v>
      </c>
      <c r="C704" s="110" t="s">
        <v>1286</v>
      </c>
      <c r="D704" s="58">
        <v>550.15</v>
      </c>
      <c r="E704" s="99">
        <v>622</v>
      </c>
      <c r="F704" s="102">
        <f t="shared" si="21"/>
        <v>13.060074525129522</v>
      </c>
      <c r="G704" s="61">
        <f t="shared" si="20"/>
        <v>621.66949999999997</v>
      </c>
    </row>
    <row r="705" spans="1:7" ht="24.95" customHeight="1" x14ac:dyDescent="0.2">
      <c r="A705" s="56">
        <v>693</v>
      </c>
      <c r="B705" s="110" t="s">
        <v>1287</v>
      </c>
      <c r="C705" s="110" t="s">
        <v>1288</v>
      </c>
      <c r="D705" s="58">
        <v>550.15</v>
      </c>
      <c r="E705" s="99">
        <v>622</v>
      </c>
      <c r="F705" s="102">
        <f t="shared" si="21"/>
        <v>13.060074525129522</v>
      </c>
      <c r="G705" s="61">
        <f t="shared" si="20"/>
        <v>621.66949999999997</v>
      </c>
    </row>
    <row r="706" spans="1:7" ht="24.95" customHeight="1" x14ac:dyDescent="0.2">
      <c r="A706" s="56">
        <v>694</v>
      </c>
      <c r="B706" s="110" t="s">
        <v>1289</v>
      </c>
      <c r="C706" s="110" t="s">
        <v>1290</v>
      </c>
      <c r="D706" s="58">
        <v>145.91</v>
      </c>
      <c r="E706" s="99">
        <v>165</v>
      </c>
      <c r="F706" s="102">
        <f t="shared" si="21"/>
        <v>13.083407580015077</v>
      </c>
      <c r="G706" s="61">
        <f t="shared" si="20"/>
        <v>164.8783</v>
      </c>
    </row>
    <row r="707" spans="1:7" ht="24.95" customHeight="1" x14ac:dyDescent="0.2">
      <c r="A707" s="56">
        <v>695</v>
      </c>
      <c r="B707" s="110" t="s">
        <v>1291</v>
      </c>
      <c r="C707" s="110" t="s">
        <v>1292</v>
      </c>
      <c r="D707" s="58">
        <v>181.57</v>
      </c>
      <c r="E707" s="99">
        <v>205</v>
      </c>
      <c r="F707" s="102">
        <f t="shared" si="21"/>
        <v>12.90411411576801</v>
      </c>
      <c r="G707" s="61">
        <f t="shared" si="20"/>
        <v>205.17409999999998</v>
      </c>
    </row>
    <row r="708" spans="1:7" ht="24.95" customHeight="1" x14ac:dyDescent="0.2">
      <c r="A708" s="56">
        <v>696</v>
      </c>
      <c r="B708" s="110" t="s">
        <v>1293</v>
      </c>
      <c r="C708" s="110" t="s">
        <v>1294</v>
      </c>
      <c r="D708" s="58">
        <v>259.22000000000003</v>
      </c>
      <c r="E708" s="99">
        <v>293</v>
      </c>
      <c r="F708" s="102">
        <f t="shared" si="21"/>
        <v>13.03140189800169</v>
      </c>
      <c r="G708" s="61">
        <f t="shared" si="20"/>
        <v>292.91860000000003</v>
      </c>
    </row>
    <row r="709" spans="1:7" ht="24.95" customHeight="1" x14ac:dyDescent="0.2">
      <c r="A709" s="56">
        <v>697</v>
      </c>
      <c r="B709" s="110" t="s">
        <v>1295</v>
      </c>
      <c r="C709" s="110" t="s">
        <v>1296</v>
      </c>
      <c r="D709" s="58">
        <v>383</v>
      </c>
      <c r="E709" s="99">
        <v>436</v>
      </c>
      <c r="F709" s="102">
        <f t="shared" si="21"/>
        <v>13.83812010443863</v>
      </c>
      <c r="G709" s="61">
        <f t="shared" si="20"/>
        <v>432.79</v>
      </c>
    </row>
    <row r="710" spans="1:7" ht="24.95" customHeight="1" x14ac:dyDescent="0.2">
      <c r="A710" s="56">
        <v>698</v>
      </c>
      <c r="B710" s="110" t="s">
        <v>1297</v>
      </c>
      <c r="C710" s="110" t="s">
        <v>1298</v>
      </c>
      <c r="D710" s="58">
        <v>58</v>
      </c>
      <c r="E710" s="99">
        <v>66</v>
      </c>
      <c r="F710" s="102">
        <f t="shared" si="21"/>
        <v>13.793103448275872</v>
      </c>
      <c r="G710" s="61">
        <f t="shared" si="20"/>
        <v>65.540000000000006</v>
      </c>
    </row>
    <row r="711" spans="1:7" ht="24.95" customHeight="1" x14ac:dyDescent="0.2">
      <c r="A711" s="56">
        <v>699</v>
      </c>
      <c r="B711" s="110" t="s">
        <v>1299</v>
      </c>
      <c r="C711" s="110" t="s">
        <v>1300</v>
      </c>
      <c r="D711" s="58">
        <v>56</v>
      </c>
      <c r="E711" s="99">
        <v>66</v>
      </c>
      <c r="F711" s="102">
        <f t="shared" si="21"/>
        <v>17.857142857142861</v>
      </c>
      <c r="G711" s="61">
        <f t="shared" si="20"/>
        <v>63.28</v>
      </c>
    </row>
    <row r="712" spans="1:7" ht="24.95" customHeight="1" x14ac:dyDescent="0.2">
      <c r="A712" s="56">
        <v>700</v>
      </c>
      <c r="B712" s="110" t="s">
        <v>1301</v>
      </c>
      <c r="C712" s="110" t="s">
        <v>1302</v>
      </c>
      <c r="D712" s="58">
        <v>56</v>
      </c>
      <c r="E712" s="99">
        <v>66</v>
      </c>
      <c r="F712" s="102">
        <f t="shared" si="21"/>
        <v>17.857142857142861</v>
      </c>
      <c r="G712" s="61">
        <f t="shared" si="20"/>
        <v>63.28</v>
      </c>
    </row>
    <row r="713" spans="1:7" ht="24.95" customHeight="1" x14ac:dyDescent="0.2">
      <c r="A713" s="56">
        <v>701</v>
      </c>
      <c r="B713" s="110" t="s">
        <v>1303</v>
      </c>
      <c r="C713" s="110" t="s">
        <v>1304</v>
      </c>
      <c r="D713" s="58">
        <v>56</v>
      </c>
      <c r="E713" s="99">
        <v>66</v>
      </c>
      <c r="F713" s="102">
        <f t="shared" si="21"/>
        <v>17.857142857142861</v>
      </c>
      <c r="G713" s="61">
        <f t="shared" si="20"/>
        <v>63.28</v>
      </c>
    </row>
    <row r="714" spans="1:7" ht="24.95" customHeight="1" x14ac:dyDescent="0.2">
      <c r="A714" s="56">
        <v>702</v>
      </c>
      <c r="B714" s="110" t="s">
        <v>1305</v>
      </c>
      <c r="C714" s="110" t="s">
        <v>1306</v>
      </c>
      <c r="D714" s="58">
        <v>76</v>
      </c>
      <c r="E714" s="99">
        <v>87</v>
      </c>
      <c r="F714" s="102">
        <f t="shared" si="21"/>
        <v>14.473684210526301</v>
      </c>
      <c r="G714" s="61">
        <f t="shared" si="20"/>
        <v>85.88</v>
      </c>
    </row>
    <row r="715" spans="1:7" ht="24.95" customHeight="1" x14ac:dyDescent="0.2">
      <c r="A715" s="56">
        <v>703</v>
      </c>
      <c r="B715" s="110" t="s">
        <v>1307</v>
      </c>
      <c r="C715" s="110" t="s">
        <v>1308</v>
      </c>
      <c r="D715" s="58">
        <v>76</v>
      </c>
      <c r="E715" s="99">
        <v>87</v>
      </c>
      <c r="F715" s="102">
        <f t="shared" si="21"/>
        <v>14.473684210526301</v>
      </c>
      <c r="G715" s="61">
        <f t="shared" si="20"/>
        <v>85.88</v>
      </c>
    </row>
    <row r="716" spans="1:7" ht="24.95" customHeight="1" x14ac:dyDescent="0.2">
      <c r="A716" s="56">
        <v>704</v>
      </c>
      <c r="B716" s="110" t="s">
        <v>1309</v>
      </c>
      <c r="C716" s="110" t="s">
        <v>1310</v>
      </c>
      <c r="D716" s="58">
        <v>76</v>
      </c>
      <c r="E716" s="99">
        <v>87</v>
      </c>
      <c r="F716" s="102">
        <f t="shared" si="21"/>
        <v>14.473684210526301</v>
      </c>
      <c r="G716" s="61">
        <f t="shared" si="20"/>
        <v>85.88</v>
      </c>
    </row>
    <row r="717" spans="1:7" ht="24.95" customHeight="1" x14ac:dyDescent="0.2">
      <c r="A717" s="56">
        <v>705</v>
      </c>
      <c r="B717" s="110" t="s">
        <v>1800</v>
      </c>
      <c r="C717" s="110" t="s">
        <v>1801</v>
      </c>
      <c r="D717" s="58">
        <v>95</v>
      </c>
      <c r="E717" s="99">
        <v>108</v>
      </c>
      <c r="F717" s="102">
        <f t="shared" si="21"/>
        <v>13.68421052631578</v>
      </c>
      <c r="G717" s="61">
        <f t="shared" ref="G717:G780" si="22">(D717*$G$11)+D717</f>
        <v>107.35</v>
      </c>
    </row>
    <row r="718" spans="1:7" ht="24.95" customHeight="1" x14ac:dyDescent="0.2">
      <c r="A718" s="56">
        <v>706</v>
      </c>
      <c r="B718" s="110" t="s">
        <v>1798</v>
      </c>
      <c r="C718" s="110" t="s">
        <v>1799</v>
      </c>
      <c r="D718" s="58">
        <v>95</v>
      </c>
      <c r="E718" s="99">
        <v>107</v>
      </c>
      <c r="F718" s="102">
        <f t="shared" si="21"/>
        <v>12.631578947368411</v>
      </c>
      <c r="G718" s="61">
        <f t="shared" si="22"/>
        <v>107.35</v>
      </c>
    </row>
    <row r="719" spans="1:7" ht="24.95" customHeight="1" x14ac:dyDescent="0.2">
      <c r="A719" s="56">
        <v>707</v>
      </c>
      <c r="B719" s="110" t="s">
        <v>1804</v>
      </c>
      <c r="C719" s="110" t="s">
        <v>1805</v>
      </c>
      <c r="D719" s="58">
        <v>76</v>
      </c>
      <c r="E719" s="99">
        <v>86</v>
      </c>
      <c r="F719" s="102">
        <f t="shared" ref="F719:F782" si="23">(E719/D719)*100-100</f>
        <v>13.157894736842096</v>
      </c>
      <c r="G719" s="61">
        <f t="shared" si="22"/>
        <v>85.88</v>
      </c>
    </row>
    <row r="720" spans="1:7" ht="24.95" customHeight="1" x14ac:dyDescent="0.2">
      <c r="A720" s="56">
        <v>708</v>
      </c>
      <c r="B720" s="110" t="s">
        <v>1796</v>
      </c>
      <c r="C720" s="110" t="s">
        <v>1797</v>
      </c>
      <c r="D720" s="58">
        <v>95</v>
      </c>
      <c r="E720" s="99">
        <v>107</v>
      </c>
      <c r="F720" s="102">
        <f t="shared" si="23"/>
        <v>12.631578947368411</v>
      </c>
      <c r="G720" s="61">
        <f t="shared" si="22"/>
        <v>107.35</v>
      </c>
    </row>
    <row r="721" spans="1:7" ht="24.95" customHeight="1" x14ac:dyDescent="0.2">
      <c r="A721" s="56">
        <v>709</v>
      </c>
      <c r="B721" s="110" t="s">
        <v>1802</v>
      </c>
      <c r="C721" s="110" t="s">
        <v>1803</v>
      </c>
      <c r="D721" s="58">
        <v>76</v>
      </c>
      <c r="E721" s="99">
        <v>86</v>
      </c>
      <c r="F721" s="102">
        <f t="shared" si="23"/>
        <v>13.157894736842096</v>
      </c>
      <c r="G721" s="61">
        <f t="shared" si="22"/>
        <v>85.88</v>
      </c>
    </row>
    <row r="722" spans="1:7" ht="24.95" customHeight="1" x14ac:dyDescent="0.2">
      <c r="A722" s="56">
        <v>710</v>
      </c>
      <c r="B722" s="110" t="s">
        <v>1311</v>
      </c>
      <c r="C722" s="110" t="s">
        <v>1312</v>
      </c>
      <c r="D722" s="58">
        <v>72</v>
      </c>
      <c r="E722" s="99">
        <v>82</v>
      </c>
      <c r="F722" s="102">
        <f t="shared" si="23"/>
        <v>13.888888888888886</v>
      </c>
      <c r="G722" s="61">
        <f t="shared" si="22"/>
        <v>81.36</v>
      </c>
    </row>
    <row r="723" spans="1:7" ht="24.95" customHeight="1" x14ac:dyDescent="0.2">
      <c r="A723" s="56">
        <v>711</v>
      </c>
      <c r="B723" s="110" t="s">
        <v>1313</v>
      </c>
      <c r="C723" s="110" t="s">
        <v>1314</v>
      </c>
      <c r="D723" s="58">
        <v>72</v>
      </c>
      <c r="E723" s="99">
        <v>82</v>
      </c>
      <c r="F723" s="102">
        <f t="shared" si="23"/>
        <v>13.888888888888886</v>
      </c>
      <c r="G723" s="61">
        <f t="shared" si="22"/>
        <v>81.36</v>
      </c>
    </row>
    <row r="724" spans="1:7" ht="24.95" customHeight="1" x14ac:dyDescent="0.2">
      <c r="A724" s="56">
        <v>712</v>
      </c>
      <c r="B724" s="110" t="s">
        <v>1315</v>
      </c>
      <c r="C724" s="110" t="s">
        <v>1316</v>
      </c>
      <c r="D724" s="58">
        <v>72</v>
      </c>
      <c r="E724" s="99">
        <v>82</v>
      </c>
      <c r="F724" s="102">
        <f t="shared" si="23"/>
        <v>13.888888888888886</v>
      </c>
      <c r="G724" s="61">
        <f t="shared" si="22"/>
        <v>81.36</v>
      </c>
    </row>
    <row r="725" spans="1:7" ht="24.95" customHeight="1" x14ac:dyDescent="0.2">
      <c r="A725" s="56">
        <v>713</v>
      </c>
      <c r="B725" s="110" t="s">
        <v>1317</v>
      </c>
      <c r="C725" s="110" t="s">
        <v>1318</v>
      </c>
      <c r="D725" s="58">
        <v>72</v>
      </c>
      <c r="E725" s="99">
        <v>82</v>
      </c>
      <c r="F725" s="102">
        <f t="shared" si="23"/>
        <v>13.888888888888886</v>
      </c>
      <c r="G725" s="61">
        <f t="shared" si="22"/>
        <v>81.36</v>
      </c>
    </row>
    <row r="726" spans="1:7" ht="24.95" customHeight="1" x14ac:dyDescent="0.2">
      <c r="A726" s="56">
        <v>714</v>
      </c>
      <c r="B726" s="110" t="s">
        <v>1319</v>
      </c>
      <c r="C726" s="110" t="s">
        <v>1320</v>
      </c>
      <c r="D726" s="58">
        <v>72</v>
      </c>
      <c r="E726" s="99">
        <v>82</v>
      </c>
      <c r="F726" s="102">
        <f t="shared" si="23"/>
        <v>13.888888888888886</v>
      </c>
      <c r="G726" s="61">
        <f t="shared" si="22"/>
        <v>81.36</v>
      </c>
    </row>
    <row r="727" spans="1:7" ht="24.95" customHeight="1" x14ac:dyDescent="0.2">
      <c r="A727" s="56">
        <v>715</v>
      </c>
      <c r="B727" s="110" t="s">
        <v>1321</v>
      </c>
      <c r="C727" s="110" t="s">
        <v>1322</v>
      </c>
      <c r="D727" s="58">
        <v>73</v>
      </c>
      <c r="E727" s="99">
        <v>83</v>
      </c>
      <c r="F727" s="102">
        <f t="shared" si="23"/>
        <v>13.69863013698631</v>
      </c>
      <c r="G727" s="61">
        <f t="shared" si="22"/>
        <v>82.49</v>
      </c>
    </row>
    <row r="728" spans="1:7" ht="24.95" customHeight="1" x14ac:dyDescent="0.2">
      <c r="A728" s="56">
        <v>716</v>
      </c>
      <c r="B728" s="110" t="s">
        <v>1323</v>
      </c>
      <c r="C728" s="110" t="s">
        <v>1324</v>
      </c>
      <c r="D728" s="58">
        <v>73</v>
      </c>
      <c r="E728" s="99">
        <v>83</v>
      </c>
      <c r="F728" s="102">
        <f t="shared" si="23"/>
        <v>13.69863013698631</v>
      </c>
      <c r="G728" s="61">
        <f t="shared" si="22"/>
        <v>82.49</v>
      </c>
    </row>
    <row r="729" spans="1:7" ht="24.95" customHeight="1" x14ac:dyDescent="0.2">
      <c r="A729" s="56">
        <v>717</v>
      </c>
      <c r="B729" s="110" t="s">
        <v>1325</v>
      </c>
      <c r="C729" s="110" t="s">
        <v>1326</v>
      </c>
      <c r="D729" s="58">
        <v>73</v>
      </c>
      <c r="E729" s="99">
        <v>83</v>
      </c>
      <c r="F729" s="102">
        <f t="shared" si="23"/>
        <v>13.69863013698631</v>
      </c>
      <c r="G729" s="61">
        <f t="shared" si="22"/>
        <v>82.49</v>
      </c>
    </row>
    <row r="730" spans="1:7" ht="24.95" customHeight="1" x14ac:dyDescent="0.2">
      <c r="A730" s="56">
        <v>718</v>
      </c>
      <c r="B730" s="110" t="s">
        <v>1327</v>
      </c>
      <c r="C730" s="110" t="s">
        <v>1328</v>
      </c>
      <c r="D730" s="58">
        <v>73</v>
      </c>
      <c r="E730" s="99">
        <v>83</v>
      </c>
      <c r="F730" s="102">
        <f t="shared" si="23"/>
        <v>13.69863013698631</v>
      </c>
      <c r="G730" s="61">
        <f t="shared" si="22"/>
        <v>82.49</v>
      </c>
    </row>
    <row r="731" spans="1:7" ht="24.95" customHeight="1" x14ac:dyDescent="0.2">
      <c r="A731" s="56">
        <v>719</v>
      </c>
      <c r="B731" s="110" t="s">
        <v>1329</v>
      </c>
      <c r="C731" s="110" t="s">
        <v>1330</v>
      </c>
      <c r="D731" s="58">
        <v>73</v>
      </c>
      <c r="E731" s="99">
        <v>83</v>
      </c>
      <c r="F731" s="102">
        <f t="shared" si="23"/>
        <v>13.69863013698631</v>
      </c>
      <c r="G731" s="61">
        <f t="shared" si="22"/>
        <v>82.49</v>
      </c>
    </row>
    <row r="732" spans="1:7" ht="24.95" customHeight="1" x14ac:dyDescent="0.2">
      <c r="A732" s="56">
        <v>720</v>
      </c>
      <c r="B732" s="110" t="s">
        <v>1331</v>
      </c>
      <c r="C732" s="110" t="s">
        <v>1332</v>
      </c>
      <c r="D732" s="58">
        <v>70</v>
      </c>
      <c r="E732" s="99">
        <v>80</v>
      </c>
      <c r="F732" s="102">
        <f t="shared" si="23"/>
        <v>14.285714285714278</v>
      </c>
      <c r="G732" s="61">
        <f t="shared" si="22"/>
        <v>79.099999999999994</v>
      </c>
    </row>
    <row r="733" spans="1:7" ht="24.95" customHeight="1" x14ac:dyDescent="0.2">
      <c r="A733" s="56">
        <v>721</v>
      </c>
      <c r="B733" s="110" t="s">
        <v>1333</v>
      </c>
      <c r="C733" s="110" t="s">
        <v>1334</v>
      </c>
      <c r="D733" s="58">
        <v>70</v>
      </c>
      <c r="E733" s="99">
        <v>80</v>
      </c>
      <c r="F733" s="102">
        <f t="shared" si="23"/>
        <v>14.285714285714278</v>
      </c>
      <c r="G733" s="61">
        <f t="shared" si="22"/>
        <v>79.099999999999994</v>
      </c>
    </row>
    <row r="734" spans="1:7" ht="24.95" customHeight="1" x14ac:dyDescent="0.2">
      <c r="A734" s="56">
        <v>722</v>
      </c>
      <c r="B734" s="110" t="s">
        <v>1335</v>
      </c>
      <c r="C734" s="110" t="s">
        <v>1336</v>
      </c>
      <c r="D734" s="58">
        <v>70</v>
      </c>
      <c r="E734" s="99">
        <v>80</v>
      </c>
      <c r="F734" s="102">
        <f t="shared" si="23"/>
        <v>14.285714285714278</v>
      </c>
      <c r="G734" s="61">
        <f t="shared" si="22"/>
        <v>79.099999999999994</v>
      </c>
    </row>
    <row r="735" spans="1:7" ht="24.95" customHeight="1" x14ac:dyDescent="0.2">
      <c r="A735" s="56">
        <v>723</v>
      </c>
      <c r="B735" s="110" t="s">
        <v>1337</v>
      </c>
      <c r="C735" s="110" t="s">
        <v>1338</v>
      </c>
      <c r="D735" s="58">
        <v>69</v>
      </c>
      <c r="E735" s="99">
        <v>78</v>
      </c>
      <c r="F735" s="102">
        <f t="shared" si="23"/>
        <v>13.043478260869563</v>
      </c>
      <c r="G735" s="61">
        <f t="shared" si="22"/>
        <v>77.97</v>
      </c>
    </row>
    <row r="736" spans="1:7" ht="24.95" customHeight="1" x14ac:dyDescent="0.2">
      <c r="A736" s="56">
        <v>724</v>
      </c>
      <c r="B736" s="110" t="s">
        <v>1339</v>
      </c>
      <c r="C736" s="110" t="s">
        <v>1340</v>
      </c>
      <c r="D736" s="58">
        <v>69</v>
      </c>
      <c r="E736" s="99">
        <v>78</v>
      </c>
      <c r="F736" s="102">
        <f t="shared" si="23"/>
        <v>13.043478260869563</v>
      </c>
      <c r="G736" s="61">
        <f t="shared" si="22"/>
        <v>77.97</v>
      </c>
    </row>
    <row r="737" spans="1:7" ht="24.95" customHeight="1" x14ac:dyDescent="0.2">
      <c r="A737" s="56">
        <v>725</v>
      </c>
      <c r="B737" s="110" t="s">
        <v>1341</v>
      </c>
      <c r="C737" s="110" t="s">
        <v>1342</v>
      </c>
      <c r="D737" s="58">
        <v>69</v>
      </c>
      <c r="E737" s="99">
        <v>78</v>
      </c>
      <c r="F737" s="102">
        <f t="shared" si="23"/>
        <v>13.043478260869563</v>
      </c>
      <c r="G737" s="61">
        <f t="shared" si="22"/>
        <v>77.97</v>
      </c>
    </row>
    <row r="738" spans="1:7" ht="24.95" customHeight="1" x14ac:dyDescent="0.2">
      <c r="A738" s="56">
        <v>726</v>
      </c>
      <c r="B738" s="110" t="s">
        <v>1343</v>
      </c>
      <c r="C738" s="110" t="s">
        <v>1344</v>
      </c>
      <c r="D738" s="58">
        <v>69</v>
      </c>
      <c r="E738" s="99">
        <v>78</v>
      </c>
      <c r="F738" s="102">
        <f t="shared" si="23"/>
        <v>13.043478260869563</v>
      </c>
      <c r="G738" s="61">
        <f t="shared" si="22"/>
        <v>77.97</v>
      </c>
    </row>
    <row r="739" spans="1:7" ht="24.95" customHeight="1" x14ac:dyDescent="0.2">
      <c r="A739" s="56">
        <v>727</v>
      </c>
      <c r="B739" s="110" t="s">
        <v>1345</v>
      </c>
      <c r="C739" s="110" t="s">
        <v>1346</v>
      </c>
      <c r="D739" s="58">
        <v>69</v>
      </c>
      <c r="E739" s="99">
        <v>78</v>
      </c>
      <c r="F739" s="102">
        <f t="shared" si="23"/>
        <v>13.043478260869563</v>
      </c>
      <c r="G739" s="61">
        <f t="shared" si="22"/>
        <v>77.97</v>
      </c>
    </row>
    <row r="740" spans="1:7" ht="24.95" customHeight="1" x14ac:dyDescent="0.2">
      <c r="A740" s="56">
        <v>728</v>
      </c>
      <c r="B740" s="110" t="s">
        <v>1347</v>
      </c>
      <c r="C740" s="110" t="s">
        <v>1348</v>
      </c>
      <c r="D740" s="58">
        <v>69</v>
      </c>
      <c r="E740" s="99">
        <v>78</v>
      </c>
      <c r="F740" s="102">
        <f t="shared" si="23"/>
        <v>13.043478260869563</v>
      </c>
      <c r="G740" s="61">
        <f t="shared" si="22"/>
        <v>77.97</v>
      </c>
    </row>
    <row r="741" spans="1:7" ht="24.95" customHeight="1" x14ac:dyDescent="0.2">
      <c r="A741" s="56">
        <v>729</v>
      </c>
      <c r="B741" s="110" t="s">
        <v>1349</v>
      </c>
      <c r="C741" s="110" t="s">
        <v>1350</v>
      </c>
      <c r="D741" s="58">
        <v>68</v>
      </c>
      <c r="E741" s="99">
        <v>77</v>
      </c>
      <c r="F741" s="102">
        <f t="shared" si="23"/>
        <v>13.235294117647058</v>
      </c>
      <c r="G741" s="61">
        <f t="shared" si="22"/>
        <v>76.84</v>
      </c>
    </row>
    <row r="742" spans="1:7" ht="24.95" customHeight="1" x14ac:dyDescent="0.2">
      <c r="A742" s="56">
        <v>730</v>
      </c>
      <c r="B742" s="110" t="s">
        <v>1351</v>
      </c>
      <c r="C742" s="110" t="s">
        <v>1352</v>
      </c>
      <c r="D742" s="58">
        <v>68</v>
      </c>
      <c r="E742" s="99">
        <v>77</v>
      </c>
      <c r="F742" s="102">
        <f t="shared" si="23"/>
        <v>13.235294117647058</v>
      </c>
      <c r="G742" s="61">
        <f t="shared" si="22"/>
        <v>76.84</v>
      </c>
    </row>
    <row r="743" spans="1:7" ht="24.95" customHeight="1" x14ac:dyDescent="0.2">
      <c r="A743" s="56">
        <v>731</v>
      </c>
      <c r="B743" s="110" t="s">
        <v>1353</v>
      </c>
      <c r="C743" s="110" t="s">
        <v>1354</v>
      </c>
      <c r="D743" s="58">
        <v>76</v>
      </c>
      <c r="E743" s="99">
        <v>87</v>
      </c>
      <c r="F743" s="102">
        <f t="shared" si="23"/>
        <v>14.473684210526301</v>
      </c>
      <c r="G743" s="61">
        <f t="shared" si="22"/>
        <v>85.88</v>
      </c>
    </row>
    <row r="744" spans="1:7" ht="24.95" customHeight="1" x14ac:dyDescent="0.2">
      <c r="A744" s="56">
        <v>732</v>
      </c>
      <c r="B744" s="110" t="s">
        <v>1355</v>
      </c>
      <c r="C744" s="110" t="s">
        <v>1356</v>
      </c>
      <c r="D744" s="58">
        <v>73</v>
      </c>
      <c r="E744" s="99">
        <v>83</v>
      </c>
      <c r="F744" s="102">
        <f t="shared" si="23"/>
        <v>13.69863013698631</v>
      </c>
      <c r="G744" s="61">
        <f t="shared" si="22"/>
        <v>82.49</v>
      </c>
    </row>
    <row r="745" spans="1:7" ht="24.95" customHeight="1" x14ac:dyDescent="0.2">
      <c r="A745" s="56">
        <v>733</v>
      </c>
      <c r="B745" s="110" t="s">
        <v>1357</v>
      </c>
      <c r="C745" s="110" t="s">
        <v>1358</v>
      </c>
      <c r="D745" s="58">
        <v>73</v>
      </c>
      <c r="E745" s="99">
        <v>83</v>
      </c>
      <c r="F745" s="102">
        <f t="shared" si="23"/>
        <v>13.69863013698631</v>
      </c>
      <c r="G745" s="61">
        <f t="shared" si="22"/>
        <v>82.49</v>
      </c>
    </row>
    <row r="746" spans="1:7" ht="24.95" customHeight="1" x14ac:dyDescent="0.2">
      <c r="A746" s="56">
        <v>734</v>
      </c>
      <c r="B746" s="110" t="s">
        <v>1359</v>
      </c>
      <c r="C746" s="110" t="s">
        <v>1360</v>
      </c>
      <c r="D746" s="58">
        <v>73</v>
      </c>
      <c r="E746" s="99">
        <v>83</v>
      </c>
      <c r="F746" s="102">
        <f t="shared" si="23"/>
        <v>13.69863013698631</v>
      </c>
      <c r="G746" s="61">
        <f t="shared" si="22"/>
        <v>82.49</v>
      </c>
    </row>
    <row r="747" spans="1:7" ht="24.95" customHeight="1" x14ac:dyDescent="0.2">
      <c r="A747" s="56">
        <v>735</v>
      </c>
      <c r="B747" s="110" t="s">
        <v>1361</v>
      </c>
      <c r="C747" s="110" t="s">
        <v>1362</v>
      </c>
      <c r="D747" s="58">
        <v>68</v>
      </c>
      <c r="E747" s="99">
        <v>77</v>
      </c>
      <c r="F747" s="102">
        <f t="shared" si="23"/>
        <v>13.235294117647058</v>
      </c>
      <c r="G747" s="61">
        <f t="shared" si="22"/>
        <v>76.84</v>
      </c>
    </row>
    <row r="748" spans="1:7" ht="24.95" customHeight="1" x14ac:dyDescent="0.2">
      <c r="A748" s="56">
        <v>736</v>
      </c>
      <c r="B748" s="110" t="s">
        <v>1363</v>
      </c>
      <c r="C748" s="110" t="s">
        <v>1364</v>
      </c>
      <c r="D748" s="58">
        <v>68</v>
      </c>
      <c r="E748" s="99">
        <v>77</v>
      </c>
      <c r="F748" s="102">
        <f t="shared" si="23"/>
        <v>13.235294117647058</v>
      </c>
      <c r="G748" s="61">
        <f t="shared" si="22"/>
        <v>76.84</v>
      </c>
    </row>
    <row r="749" spans="1:7" ht="24.95" customHeight="1" x14ac:dyDescent="0.2">
      <c r="A749" s="56">
        <v>737</v>
      </c>
      <c r="B749" s="110" t="s">
        <v>1365</v>
      </c>
      <c r="C749" s="110" t="s">
        <v>1366</v>
      </c>
      <c r="D749" s="58">
        <v>68</v>
      </c>
      <c r="E749" s="99">
        <v>77</v>
      </c>
      <c r="F749" s="102">
        <f t="shared" si="23"/>
        <v>13.235294117647058</v>
      </c>
      <c r="G749" s="61">
        <f t="shared" si="22"/>
        <v>76.84</v>
      </c>
    </row>
    <row r="750" spans="1:7" ht="24.95" customHeight="1" x14ac:dyDescent="0.2">
      <c r="A750" s="56">
        <v>738</v>
      </c>
      <c r="B750" s="110" t="s">
        <v>1367</v>
      </c>
      <c r="C750" s="110" t="s">
        <v>1368</v>
      </c>
      <c r="D750" s="58">
        <v>77</v>
      </c>
      <c r="E750" s="99">
        <v>87</v>
      </c>
      <c r="F750" s="102">
        <f t="shared" si="23"/>
        <v>12.987012987012989</v>
      </c>
      <c r="G750" s="61">
        <f t="shared" si="22"/>
        <v>87.01</v>
      </c>
    </row>
    <row r="751" spans="1:7" ht="24.95" customHeight="1" x14ac:dyDescent="0.2">
      <c r="A751" s="56">
        <v>739</v>
      </c>
      <c r="B751" s="110" t="s">
        <v>1369</v>
      </c>
      <c r="C751" s="110" t="s">
        <v>1370</v>
      </c>
      <c r="D751" s="58">
        <v>77</v>
      </c>
      <c r="E751" s="99">
        <v>87</v>
      </c>
      <c r="F751" s="102">
        <f t="shared" si="23"/>
        <v>12.987012987012989</v>
      </c>
      <c r="G751" s="61">
        <f t="shared" si="22"/>
        <v>87.01</v>
      </c>
    </row>
    <row r="752" spans="1:7" ht="24.95" customHeight="1" x14ac:dyDescent="0.2">
      <c r="A752" s="56">
        <v>740</v>
      </c>
      <c r="B752" s="110" t="s">
        <v>1371</v>
      </c>
      <c r="C752" s="110" t="s">
        <v>1372</v>
      </c>
      <c r="D752" s="58">
        <v>77</v>
      </c>
      <c r="E752" s="99">
        <v>87</v>
      </c>
      <c r="F752" s="102">
        <f t="shared" si="23"/>
        <v>12.987012987012989</v>
      </c>
      <c r="G752" s="61">
        <f t="shared" si="22"/>
        <v>87.01</v>
      </c>
    </row>
    <row r="753" spans="1:7" ht="24.95" customHeight="1" x14ac:dyDescent="0.2">
      <c r="A753" s="56">
        <v>741</v>
      </c>
      <c r="B753" s="110" t="s">
        <v>1373</v>
      </c>
      <c r="C753" s="110" t="s">
        <v>1374</v>
      </c>
      <c r="D753" s="58">
        <v>74</v>
      </c>
      <c r="E753" s="99">
        <v>84</v>
      </c>
      <c r="F753" s="102">
        <f t="shared" si="23"/>
        <v>13.513513513513516</v>
      </c>
      <c r="G753" s="61">
        <f t="shared" si="22"/>
        <v>83.62</v>
      </c>
    </row>
    <row r="754" spans="1:7" ht="24.95" customHeight="1" x14ac:dyDescent="0.2">
      <c r="A754" s="56">
        <v>742</v>
      </c>
      <c r="B754" s="110" t="s">
        <v>1375</v>
      </c>
      <c r="C754" s="110" t="s">
        <v>1376</v>
      </c>
      <c r="D754" s="58">
        <v>74</v>
      </c>
      <c r="E754" s="99">
        <v>84</v>
      </c>
      <c r="F754" s="102">
        <f t="shared" si="23"/>
        <v>13.513513513513516</v>
      </c>
      <c r="G754" s="61">
        <f t="shared" si="22"/>
        <v>83.62</v>
      </c>
    </row>
    <row r="755" spans="1:7" ht="24.95" customHeight="1" x14ac:dyDescent="0.2">
      <c r="A755" s="56">
        <v>743</v>
      </c>
      <c r="B755" s="110" t="s">
        <v>1377</v>
      </c>
      <c r="C755" s="110" t="s">
        <v>1378</v>
      </c>
      <c r="D755" s="58">
        <v>68</v>
      </c>
      <c r="E755" s="99">
        <v>77</v>
      </c>
      <c r="F755" s="102">
        <f t="shared" si="23"/>
        <v>13.235294117647058</v>
      </c>
      <c r="G755" s="61">
        <f t="shared" si="22"/>
        <v>76.84</v>
      </c>
    </row>
    <row r="756" spans="1:7" ht="24.95" customHeight="1" x14ac:dyDescent="0.2">
      <c r="A756" s="56">
        <v>744</v>
      </c>
      <c r="B756" s="110" t="s">
        <v>1379</v>
      </c>
      <c r="C756" s="110" t="s">
        <v>1380</v>
      </c>
      <c r="D756" s="58">
        <v>77</v>
      </c>
      <c r="E756" s="99">
        <v>87</v>
      </c>
      <c r="F756" s="102">
        <f t="shared" si="23"/>
        <v>12.987012987012989</v>
      </c>
      <c r="G756" s="61">
        <f t="shared" si="22"/>
        <v>87.01</v>
      </c>
    </row>
    <row r="757" spans="1:7" ht="24.95" customHeight="1" x14ac:dyDescent="0.2">
      <c r="A757" s="56">
        <v>745</v>
      </c>
      <c r="B757" s="110" t="s">
        <v>1381</v>
      </c>
      <c r="C757" s="110" t="s">
        <v>1382</v>
      </c>
      <c r="D757" s="58">
        <v>77</v>
      </c>
      <c r="E757" s="99">
        <v>87</v>
      </c>
      <c r="F757" s="102">
        <f t="shared" si="23"/>
        <v>12.987012987012989</v>
      </c>
      <c r="G757" s="61">
        <f t="shared" si="22"/>
        <v>87.01</v>
      </c>
    </row>
    <row r="758" spans="1:7" ht="24.95" customHeight="1" x14ac:dyDescent="0.2">
      <c r="A758" s="56">
        <v>746</v>
      </c>
      <c r="B758" s="110" t="s">
        <v>1383</v>
      </c>
      <c r="C758" s="110" t="s">
        <v>1384</v>
      </c>
      <c r="D758" s="58">
        <v>77</v>
      </c>
      <c r="E758" s="99">
        <v>87</v>
      </c>
      <c r="F758" s="102">
        <f t="shared" si="23"/>
        <v>12.987012987012989</v>
      </c>
      <c r="G758" s="61">
        <f t="shared" si="22"/>
        <v>87.01</v>
      </c>
    </row>
    <row r="759" spans="1:7" ht="24.95" customHeight="1" x14ac:dyDescent="0.2">
      <c r="A759" s="56">
        <v>747</v>
      </c>
      <c r="B759" s="110" t="s">
        <v>1385</v>
      </c>
      <c r="C759" s="110" t="s">
        <v>1386</v>
      </c>
      <c r="D759" s="58">
        <v>45</v>
      </c>
      <c r="E759" s="99">
        <v>51</v>
      </c>
      <c r="F759" s="102">
        <f t="shared" si="23"/>
        <v>13.333333333333329</v>
      </c>
      <c r="G759" s="61">
        <f t="shared" si="22"/>
        <v>50.85</v>
      </c>
    </row>
    <row r="760" spans="1:7" ht="24.95" customHeight="1" x14ac:dyDescent="0.2">
      <c r="A760" s="56">
        <v>748</v>
      </c>
      <c r="B760" s="110" t="s">
        <v>1387</v>
      </c>
      <c r="C760" s="110" t="s">
        <v>1388</v>
      </c>
      <c r="D760" s="58">
        <v>74</v>
      </c>
      <c r="E760" s="99">
        <v>84</v>
      </c>
      <c r="F760" s="102">
        <f t="shared" si="23"/>
        <v>13.513513513513516</v>
      </c>
      <c r="G760" s="61">
        <f t="shared" si="22"/>
        <v>83.62</v>
      </c>
    </row>
    <row r="761" spans="1:7" ht="24.95" customHeight="1" x14ac:dyDescent="0.2">
      <c r="A761" s="56">
        <v>749</v>
      </c>
      <c r="B761" s="110" t="s">
        <v>1389</v>
      </c>
      <c r="C761" s="110" t="s">
        <v>1390</v>
      </c>
      <c r="D761" s="58">
        <v>96</v>
      </c>
      <c r="E761" s="99">
        <v>109</v>
      </c>
      <c r="F761" s="102">
        <f t="shared" si="23"/>
        <v>13.541666666666671</v>
      </c>
      <c r="G761" s="61">
        <f t="shared" si="22"/>
        <v>108.48</v>
      </c>
    </row>
    <row r="762" spans="1:7" ht="24.95" customHeight="1" x14ac:dyDescent="0.2">
      <c r="A762" s="56">
        <v>750</v>
      </c>
      <c r="B762" s="110" t="s">
        <v>1391</v>
      </c>
      <c r="C762" s="110" t="s">
        <v>1392</v>
      </c>
      <c r="D762" s="58">
        <v>69</v>
      </c>
      <c r="E762" s="99">
        <v>78</v>
      </c>
      <c r="F762" s="102">
        <f t="shared" si="23"/>
        <v>13.043478260869563</v>
      </c>
      <c r="G762" s="61">
        <f t="shared" si="22"/>
        <v>77.97</v>
      </c>
    </row>
    <row r="763" spans="1:7" ht="24.95" customHeight="1" x14ac:dyDescent="0.2">
      <c r="A763" s="56">
        <v>751</v>
      </c>
      <c r="B763" s="110" t="s">
        <v>1393</v>
      </c>
      <c r="C763" s="110" t="s">
        <v>1392</v>
      </c>
      <c r="D763" s="58">
        <v>69</v>
      </c>
      <c r="E763" s="99">
        <v>78</v>
      </c>
      <c r="F763" s="102">
        <f t="shared" si="23"/>
        <v>13.043478260869563</v>
      </c>
      <c r="G763" s="61">
        <f t="shared" si="22"/>
        <v>77.97</v>
      </c>
    </row>
    <row r="764" spans="1:7" ht="24.95" customHeight="1" x14ac:dyDescent="0.2">
      <c r="A764" s="56">
        <v>752</v>
      </c>
      <c r="B764" s="110" t="s">
        <v>1394</v>
      </c>
      <c r="C764" s="110" t="s">
        <v>1395</v>
      </c>
      <c r="D764" s="58">
        <v>69</v>
      </c>
      <c r="E764" s="99">
        <v>78</v>
      </c>
      <c r="F764" s="102">
        <f t="shared" si="23"/>
        <v>13.043478260869563</v>
      </c>
      <c r="G764" s="61">
        <f t="shared" si="22"/>
        <v>77.97</v>
      </c>
    </row>
    <row r="765" spans="1:7" ht="26.25" customHeight="1" x14ac:dyDescent="0.2">
      <c r="A765" s="56">
        <v>753</v>
      </c>
      <c r="B765" s="110" t="s">
        <v>1396</v>
      </c>
      <c r="C765" s="110" t="s">
        <v>1397</v>
      </c>
      <c r="D765" s="58">
        <v>409</v>
      </c>
      <c r="E765" s="99">
        <v>463</v>
      </c>
      <c r="F765" s="102">
        <f t="shared" si="23"/>
        <v>13.202933985330077</v>
      </c>
      <c r="G765" s="61">
        <f t="shared" si="22"/>
        <v>462.17</v>
      </c>
    </row>
    <row r="766" spans="1:7" ht="27.75" customHeight="1" x14ac:dyDescent="0.2">
      <c r="A766" s="56">
        <v>754</v>
      </c>
      <c r="B766" s="110" t="s">
        <v>1398</v>
      </c>
      <c r="C766" s="110" t="s">
        <v>1399</v>
      </c>
      <c r="D766" s="58">
        <v>172</v>
      </c>
      <c r="E766" s="99">
        <v>197</v>
      </c>
      <c r="F766" s="102">
        <f t="shared" si="23"/>
        <v>14.534883720930239</v>
      </c>
      <c r="G766" s="61">
        <f t="shared" si="22"/>
        <v>194.36</v>
      </c>
    </row>
    <row r="767" spans="1:7" ht="27.75" customHeight="1" x14ac:dyDescent="0.2">
      <c r="A767" s="56">
        <v>755</v>
      </c>
      <c r="B767" s="86" t="s">
        <v>1809</v>
      </c>
      <c r="C767" s="86" t="s">
        <v>1808</v>
      </c>
      <c r="D767" s="58">
        <v>497</v>
      </c>
      <c r="E767" s="99">
        <v>562</v>
      </c>
      <c r="F767" s="102">
        <f t="shared" si="23"/>
        <v>13.078470824949704</v>
      </c>
      <c r="G767" s="61">
        <f t="shared" si="22"/>
        <v>561.61</v>
      </c>
    </row>
    <row r="768" spans="1:7" ht="28.5" customHeight="1" x14ac:dyDescent="0.2">
      <c r="A768" s="56">
        <v>756</v>
      </c>
      <c r="B768" s="110" t="s">
        <v>1400</v>
      </c>
      <c r="C768" s="110" t="s">
        <v>1401</v>
      </c>
      <c r="D768" s="58">
        <v>210.47</v>
      </c>
      <c r="E768" s="99">
        <v>240</v>
      </c>
      <c r="F768" s="102">
        <f t="shared" si="23"/>
        <v>14.030503159595199</v>
      </c>
      <c r="G768" s="61">
        <f t="shared" si="22"/>
        <v>237.83109999999999</v>
      </c>
    </row>
    <row r="769" spans="1:9" ht="27.75" customHeight="1" x14ac:dyDescent="0.2">
      <c r="A769" s="56">
        <v>757</v>
      </c>
      <c r="B769" s="110" t="s">
        <v>1402</v>
      </c>
      <c r="C769" s="110" t="s">
        <v>1403</v>
      </c>
      <c r="D769" s="58">
        <v>1226.51</v>
      </c>
      <c r="E769" s="99">
        <v>1386</v>
      </c>
      <c r="F769" s="102">
        <f t="shared" si="23"/>
        <v>13.003562955051322</v>
      </c>
      <c r="G769" s="61">
        <f t="shared" si="22"/>
        <v>1385.9563000000001</v>
      </c>
    </row>
    <row r="770" spans="1:9" ht="24.95" customHeight="1" x14ac:dyDescent="0.2">
      <c r="A770" s="56">
        <v>758</v>
      </c>
      <c r="B770" s="110" t="s">
        <v>1404</v>
      </c>
      <c r="C770" s="110" t="s">
        <v>1405</v>
      </c>
      <c r="D770" s="58">
        <v>210.47</v>
      </c>
      <c r="E770" s="99">
        <v>240</v>
      </c>
      <c r="F770" s="102">
        <f t="shared" si="23"/>
        <v>14.030503159595199</v>
      </c>
      <c r="G770" s="61">
        <f t="shared" si="22"/>
        <v>237.83109999999999</v>
      </c>
    </row>
    <row r="771" spans="1:9" ht="24.95" customHeight="1" x14ac:dyDescent="0.2">
      <c r="A771" s="56">
        <v>759</v>
      </c>
      <c r="B771" s="110" t="s">
        <v>1406</v>
      </c>
      <c r="C771" s="110" t="s">
        <v>1407</v>
      </c>
      <c r="D771" s="58">
        <v>1282.31</v>
      </c>
      <c r="E771" s="99">
        <v>1450</v>
      </c>
      <c r="F771" s="102">
        <f t="shared" si="23"/>
        <v>13.077181024869191</v>
      </c>
      <c r="G771" s="61">
        <f t="shared" si="22"/>
        <v>1449.0102999999999</v>
      </c>
    </row>
    <row r="772" spans="1:9" ht="24.95" customHeight="1" x14ac:dyDescent="0.2">
      <c r="A772" s="56">
        <v>760</v>
      </c>
      <c r="B772" s="110" t="s">
        <v>1408</v>
      </c>
      <c r="C772" s="110" t="s">
        <v>1409</v>
      </c>
      <c r="D772" s="58">
        <v>1216.4100000000001</v>
      </c>
      <c r="E772" s="99">
        <v>1375</v>
      </c>
      <c r="F772" s="102">
        <f t="shared" si="23"/>
        <v>13.037544906733743</v>
      </c>
      <c r="G772" s="61">
        <f t="shared" si="22"/>
        <v>1374.5433</v>
      </c>
    </row>
    <row r="773" spans="1:9" ht="28.5" customHeight="1" x14ac:dyDescent="0.2">
      <c r="A773" s="56">
        <v>761</v>
      </c>
      <c r="B773" s="110" t="s">
        <v>1410</v>
      </c>
      <c r="C773" s="110" t="s">
        <v>1411</v>
      </c>
      <c r="D773" s="58">
        <v>1497.45</v>
      </c>
      <c r="E773" s="99">
        <v>1695</v>
      </c>
      <c r="F773" s="102">
        <f t="shared" si="23"/>
        <v>13.192427126114396</v>
      </c>
      <c r="G773" s="61">
        <f t="shared" si="22"/>
        <v>1692.1185</v>
      </c>
    </row>
    <row r="774" spans="1:9" ht="24.95" customHeight="1" x14ac:dyDescent="0.2">
      <c r="A774" s="56">
        <v>762</v>
      </c>
      <c r="B774" s="110" t="s">
        <v>1770</v>
      </c>
      <c r="C774" s="110" t="s">
        <v>1771</v>
      </c>
      <c r="D774" s="58">
        <v>836.19</v>
      </c>
      <c r="E774" s="99">
        <v>956</v>
      </c>
      <c r="F774" s="102">
        <f t="shared" si="23"/>
        <v>14.32808333034356</v>
      </c>
      <c r="G774" s="61">
        <f t="shared" si="22"/>
        <v>944.89470000000006</v>
      </c>
      <c r="I774" s="62" t="s">
        <v>1814</v>
      </c>
    </row>
    <row r="775" spans="1:9" ht="24.95" customHeight="1" x14ac:dyDescent="0.2">
      <c r="A775" s="56">
        <v>763</v>
      </c>
      <c r="B775" s="110" t="s">
        <v>1412</v>
      </c>
      <c r="C775" s="110" t="s">
        <v>1413</v>
      </c>
      <c r="D775" s="58">
        <f>'[1]06.03.19 №166'!$C$16</f>
        <v>369.23</v>
      </c>
      <c r="E775" s="99">
        <v>420</v>
      </c>
      <c r="F775" s="102">
        <f t="shared" si="23"/>
        <v>13.750236979660386</v>
      </c>
      <c r="G775" s="61">
        <f t="shared" si="22"/>
        <v>417.22990000000004</v>
      </c>
    </row>
    <row r="776" spans="1:9" ht="24.95" customHeight="1" x14ac:dyDescent="0.2">
      <c r="A776" s="56">
        <v>764</v>
      </c>
      <c r="B776" s="110" t="s">
        <v>1414</v>
      </c>
      <c r="C776" s="110" t="s">
        <v>1415</v>
      </c>
      <c r="D776" s="58">
        <v>365</v>
      </c>
      <c r="E776" s="99">
        <v>418</v>
      </c>
      <c r="F776" s="102">
        <f t="shared" si="23"/>
        <v>14.520547945205479</v>
      </c>
      <c r="G776" s="61">
        <f t="shared" si="22"/>
        <v>412.45</v>
      </c>
    </row>
    <row r="777" spans="1:9" ht="24.95" customHeight="1" x14ac:dyDescent="0.2">
      <c r="A777" s="56">
        <v>765</v>
      </c>
      <c r="B777" s="110" t="s">
        <v>1416</v>
      </c>
      <c r="C777" s="110" t="s">
        <v>1417</v>
      </c>
      <c r="D777" s="58">
        <v>357</v>
      </c>
      <c r="E777" s="99">
        <v>408</v>
      </c>
      <c r="F777" s="102">
        <f t="shared" si="23"/>
        <v>14.285714285714278</v>
      </c>
      <c r="G777" s="61">
        <f t="shared" si="22"/>
        <v>403.41</v>
      </c>
    </row>
    <row r="778" spans="1:9" ht="28.5" customHeight="1" x14ac:dyDescent="0.2">
      <c r="A778" s="56">
        <v>766</v>
      </c>
      <c r="B778" s="110" t="s">
        <v>1418</v>
      </c>
      <c r="C778" s="110" t="s">
        <v>1419</v>
      </c>
      <c r="D778" s="58">
        <v>393</v>
      </c>
      <c r="E778" s="99">
        <v>449</v>
      </c>
      <c r="F778" s="102">
        <f t="shared" si="23"/>
        <v>14.24936386768448</v>
      </c>
      <c r="G778" s="61">
        <f t="shared" si="22"/>
        <v>444.09000000000003</v>
      </c>
    </row>
    <row r="779" spans="1:9" ht="24.95" customHeight="1" x14ac:dyDescent="0.2">
      <c r="A779" s="56">
        <v>767</v>
      </c>
      <c r="B779" s="110" t="s">
        <v>1420</v>
      </c>
      <c r="C779" s="110" t="s">
        <v>1421</v>
      </c>
      <c r="D779" s="58">
        <v>365.35</v>
      </c>
      <c r="E779" s="99">
        <v>413</v>
      </c>
      <c r="F779" s="102">
        <f t="shared" si="23"/>
        <v>13.042288216778417</v>
      </c>
      <c r="G779" s="61">
        <f t="shared" si="22"/>
        <v>412.84550000000002</v>
      </c>
    </row>
    <row r="780" spans="1:9" ht="24.95" customHeight="1" x14ac:dyDescent="0.2">
      <c r="A780" s="56">
        <v>768</v>
      </c>
      <c r="B780" s="110" t="s">
        <v>1422</v>
      </c>
      <c r="C780" s="110" t="s">
        <v>1423</v>
      </c>
      <c r="D780" s="58">
        <v>279.94</v>
      </c>
      <c r="E780" s="99">
        <v>317</v>
      </c>
      <c r="F780" s="102">
        <f t="shared" si="23"/>
        <v>13.238551118096737</v>
      </c>
      <c r="G780" s="61">
        <f t="shared" si="22"/>
        <v>316.3322</v>
      </c>
    </row>
    <row r="781" spans="1:9" ht="24.95" customHeight="1" x14ac:dyDescent="0.2">
      <c r="A781" s="56">
        <v>769</v>
      </c>
      <c r="B781" s="110" t="s">
        <v>1424</v>
      </c>
      <c r="C781" s="110" t="s">
        <v>1425</v>
      </c>
      <c r="D781" s="58">
        <f>'[1]перечень по приказу 804н (2019)'!$C$1289</f>
        <v>208.18</v>
      </c>
      <c r="E781" s="99">
        <v>236</v>
      </c>
      <c r="F781" s="102">
        <f t="shared" si="23"/>
        <v>13.363435488519542</v>
      </c>
      <c r="G781" s="61">
        <f t="shared" ref="G781:G821" si="24">(D781*$G$11)+D781</f>
        <v>235.24340000000001</v>
      </c>
    </row>
    <row r="782" spans="1:9" ht="24.95" customHeight="1" x14ac:dyDescent="0.2">
      <c r="A782" s="56">
        <v>770</v>
      </c>
      <c r="B782" s="110" t="s">
        <v>1426</v>
      </c>
      <c r="C782" s="110" t="s">
        <v>1427</v>
      </c>
      <c r="D782" s="58">
        <v>342</v>
      </c>
      <c r="E782" s="99">
        <v>390</v>
      </c>
      <c r="F782" s="102">
        <f t="shared" si="23"/>
        <v>14.035087719298247</v>
      </c>
      <c r="G782" s="61">
        <f t="shared" si="24"/>
        <v>386.46</v>
      </c>
    </row>
    <row r="783" spans="1:9" ht="24.95" customHeight="1" x14ac:dyDescent="0.2">
      <c r="A783" s="56">
        <v>771</v>
      </c>
      <c r="B783" s="110" t="s">
        <v>1428</v>
      </c>
      <c r="C783" s="110" t="s">
        <v>1429</v>
      </c>
      <c r="D783" s="58">
        <f>'[1]перечень по приказу 804н (2019)'!$C$1293</f>
        <v>316.49</v>
      </c>
      <c r="E783" s="99">
        <v>360</v>
      </c>
      <c r="F783" s="102">
        <f t="shared" ref="F783:F846" si="25">(E783/D783)*100-100</f>
        <v>13.747669752598824</v>
      </c>
      <c r="G783" s="61">
        <f t="shared" si="24"/>
        <v>357.63370000000003</v>
      </c>
    </row>
    <row r="784" spans="1:9" ht="24.95" customHeight="1" x14ac:dyDescent="0.2">
      <c r="A784" s="56">
        <v>772</v>
      </c>
      <c r="B784" s="110" t="s">
        <v>1430</v>
      </c>
      <c r="C784" s="110" t="s">
        <v>1431</v>
      </c>
      <c r="D784" s="58">
        <v>201.22</v>
      </c>
      <c r="E784" s="99">
        <v>230</v>
      </c>
      <c r="F784" s="102">
        <f t="shared" si="25"/>
        <v>14.302753205446777</v>
      </c>
      <c r="G784" s="61">
        <f t="shared" si="24"/>
        <v>227.37860000000001</v>
      </c>
    </row>
    <row r="785" spans="1:7" ht="24.95" customHeight="1" x14ac:dyDescent="0.2">
      <c r="A785" s="56">
        <v>773</v>
      </c>
      <c r="B785" s="110" t="s">
        <v>1432</v>
      </c>
      <c r="C785" s="110" t="s">
        <v>1433</v>
      </c>
      <c r="D785" s="58">
        <v>589.4</v>
      </c>
      <c r="E785" s="99">
        <v>666</v>
      </c>
      <c r="F785" s="102">
        <f t="shared" si="25"/>
        <v>12.996267390566672</v>
      </c>
      <c r="G785" s="61">
        <f t="shared" si="24"/>
        <v>666.02199999999993</v>
      </c>
    </row>
    <row r="786" spans="1:7" ht="30" customHeight="1" x14ac:dyDescent="0.2">
      <c r="A786" s="56">
        <v>774</v>
      </c>
      <c r="B786" s="110" t="s">
        <v>1434</v>
      </c>
      <c r="C786" s="110" t="s">
        <v>1435</v>
      </c>
      <c r="D786" s="58">
        <v>489.43</v>
      </c>
      <c r="E786" s="99">
        <v>555</v>
      </c>
      <c r="F786" s="102">
        <f t="shared" si="25"/>
        <v>13.397217170994821</v>
      </c>
      <c r="G786" s="61">
        <f t="shared" si="24"/>
        <v>553.05590000000007</v>
      </c>
    </row>
    <row r="787" spans="1:7" ht="30" customHeight="1" x14ac:dyDescent="0.2">
      <c r="A787" s="56">
        <v>775</v>
      </c>
      <c r="B787" s="110" t="s">
        <v>1436</v>
      </c>
      <c r="C787" s="110" t="s">
        <v>1437</v>
      </c>
      <c r="D787" s="58">
        <v>489.43</v>
      </c>
      <c r="E787" s="99">
        <v>555</v>
      </c>
      <c r="F787" s="102">
        <f t="shared" si="25"/>
        <v>13.397217170994821</v>
      </c>
      <c r="G787" s="61">
        <f t="shared" si="24"/>
        <v>553.05590000000007</v>
      </c>
    </row>
    <row r="788" spans="1:7" ht="36" customHeight="1" x14ac:dyDescent="0.2">
      <c r="A788" s="56">
        <v>776</v>
      </c>
      <c r="B788" s="110" t="s">
        <v>1438</v>
      </c>
      <c r="C788" s="110" t="s">
        <v>1439</v>
      </c>
      <c r="D788" s="58">
        <v>243</v>
      </c>
      <c r="E788" s="99">
        <v>275</v>
      </c>
      <c r="F788" s="102">
        <f t="shared" si="25"/>
        <v>13.168724279835402</v>
      </c>
      <c r="G788" s="61">
        <f t="shared" si="24"/>
        <v>274.58999999999997</v>
      </c>
    </row>
    <row r="789" spans="1:7" ht="30" customHeight="1" x14ac:dyDescent="0.2">
      <c r="A789" s="56">
        <v>777</v>
      </c>
      <c r="B789" s="110" t="s">
        <v>1440</v>
      </c>
      <c r="C789" s="110" t="s">
        <v>1441</v>
      </c>
      <c r="D789" s="58">
        <v>196</v>
      </c>
      <c r="E789" s="99">
        <v>221</v>
      </c>
      <c r="F789" s="102">
        <f t="shared" si="25"/>
        <v>12.75510204081634</v>
      </c>
      <c r="G789" s="61">
        <f t="shared" si="24"/>
        <v>221.48</v>
      </c>
    </row>
    <row r="790" spans="1:7" ht="39" customHeight="1" x14ac:dyDescent="0.2">
      <c r="A790" s="56">
        <v>778</v>
      </c>
      <c r="B790" s="110" t="s">
        <v>1442</v>
      </c>
      <c r="C790" s="110" t="s">
        <v>1443</v>
      </c>
      <c r="D790" s="58">
        <v>244</v>
      </c>
      <c r="E790" s="99">
        <v>275</v>
      </c>
      <c r="F790" s="102">
        <f t="shared" si="25"/>
        <v>12.704918032786878</v>
      </c>
      <c r="G790" s="61">
        <f t="shared" si="24"/>
        <v>275.72000000000003</v>
      </c>
    </row>
    <row r="791" spans="1:7" ht="24.95" customHeight="1" x14ac:dyDescent="0.2">
      <c r="A791" s="56">
        <v>779</v>
      </c>
      <c r="B791" s="110" t="s">
        <v>1444</v>
      </c>
      <c r="C791" s="110" t="s">
        <v>1445</v>
      </c>
      <c r="D791" s="58">
        <v>483.53</v>
      </c>
      <c r="E791" s="99">
        <v>546</v>
      </c>
      <c r="F791" s="102">
        <f t="shared" si="25"/>
        <v>12.919570657456632</v>
      </c>
      <c r="G791" s="61">
        <f t="shared" si="24"/>
        <v>546.38889999999992</v>
      </c>
    </row>
    <row r="792" spans="1:7" ht="24.95" customHeight="1" x14ac:dyDescent="0.2">
      <c r="A792" s="56">
        <v>780</v>
      </c>
      <c r="B792" s="110" t="s">
        <v>1446</v>
      </c>
      <c r="C792" s="110" t="s">
        <v>1447</v>
      </c>
      <c r="D792" s="58">
        <v>483.53</v>
      </c>
      <c r="E792" s="99">
        <v>546</v>
      </c>
      <c r="F792" s="102">
        <f t="shared" si="25"/>
        <v>12.919570657456632</v>
      </c>
      <c r="G792" s="61">
        <f t="shared" si="24"/>
        <v>546.38889999999992</v>
      </c>
    </row>
    <row r="793" spans="1:7" ht="26.25" customHeight="1" x14ac:dyDescent="0.2">
      <c r="A793" s="56">
        <v>781</v>
      </c>
      <c r="B793" s="110" t="s">
        <v>1448</v>
      </c>
      <c r="C793" s="110" t="s">
        <v>1449</v>
      </c>
      <c r="D793" s="58">
        <v>483.53</v>
      </c>
      <c r="E793" s="99">
        <v>546</v>
      </c>
      <c r="F793" s="102">
        <f t="shared" si="25"/>
        <v>12.919570657456632</v>
      </c>
      <c r="G793" s="61">
        <f t="shared" si="24"/>
        <v>546.38889999999992</v>
      </c>
    </row>
    <row r="794" spans="1:7" ht="27.75" customHeight="1" x14ac:dyDescent="0.2">
      <c r="A794" s="56">
        <v>782</v>
      </c>
      <c r="B794" s="110" t="s">
        <v>1450</v>
      </c>
      <c r="C794" s="110" t="s">
        <v>1451</v>
      </c>
      <c r="D794" s="58">
        <v>483.53</v>
      </c>
      <c r="E794" s="99">
        <v>546</v>
      </c>
      <c r="F794" s="102">
        <f t="shared" si="25"/>
        <v>12.919570657456632</v>
      </c>
      <c r="G794" s="61">
        <f t="shared" si="24"/>
        <v>546.38889999999992</v>
      </c>
    </row>
    <row r="795" spans="1:7" ht="28.5" customHeight="1" x14ac:dyDescent="0.2">
      <c r="A795" s="56">
        <v>783</v>
      </c>
      <c r="B795" s="110" t="s">
        <v>1452</v>
      </c>
      <c r="C795" s="110" t="s">
        <v>1453</v>
      </c>
      <c r="D795" s="58">
        <v>483.53</v>
      </c>
      <c r="E795" s="99">
        <v>546</v>
      </c>
      <c r="F795" s="102">
        <f t="shared" si="25"/>
        <v>12.919570657456632</v>
      </c>
      <c r="G795" s="61">
        <f t="shared" si="24"/>
        <v>546.38889999999992</v>
      </c>
    </row>
    <row r="796" spans="1:7" ht="33" customHeight="1" x14ac:dyDescent="0.2">
      <c r="A796" s="56">
        <v>784</v>
      </c>
      <c r="B796" s="110" t="s">
        <v>1454</v>
      </c>
      <c r="C796" s="110" t="s">
        <v>1455</v>
      </c>
      <c r="D796" s="58">
        <v>483.53</v>
      </c>
      <c r="E796" s="99">
        <v>546</v>
      </c>
      <c r="F796" s="102">
        <f t="shared" si="25"/>
        <v>12.919570657456632</v>
      </c>
      <c r="G796" s="61">
        <f t="shared" si="24"/>
        <v>546.38889999999992</v>
      </c>
    </row>
    <row r="797" spans="1:7" ht="24.95" customHeight="1" x14ac:dyDescent="0.2">
      <c r="A797" s="56">
        <v>785</v>
      </c>
      <c r="B797" s="110" t="s">
        <v>1810</v>
      </c>
      <c r="C797" s="110" t="s">
        <v>1456</v>
      </c>
      <c r="D797" s="58">
        <f>1910.44</f>
        <v>1910.44</v>
      </c>
      <c r="E797" s="99">
        <v>2160</v>
      </c>
      <c r="F797" s="102">
        <f t="shared" si="25"/>
        <v>13.062959318272235</v>
      </c>
      <c r="G797" s="61">
        <f t="shared" si="24"/>
        <v>2158.7972</v>
      </c>
    </row>
    <row r="798" spans="1:7" ht="24.95" customHeight="1" x14ac:dyDescent="0.2">
      <c r="A798" s="56">
        <v>786</v>
      </c>
      <c r="B798" s="110" t="s">
        <v>1791</v>
      </c>
      <c r="C798" s="110" t="s">
        <v>1792</v>
      </c>
      <c r="D798" s="58">
        <v>1643</v>
      </c>
      <c r="E798" s="99">
        <v>1860</v>
      </c>
      <c r="F798" s="102">
        <f t="shared" si="25"/>
        <v>13.20754716981132</v>
      </c>
      <c r="G798" s="61">
        <f t="shared" si="24"/>
        <v>1856.59</v>
      </c>
    </row>
    <row r="799" spans="1:7" s="59" customFormat="1" ht="24.95" customHeight="1" x14ac:dyDescent="0.2">
      <c r="A799" s="56">
        <v>787</v>
      </c>
      <c r="B799" s="110" t="s">
        <v>1457</v>
      </c>
      <c r="C799" s="110" t="s">
        <v>1458</v>
      </c>
      <c r="D799" s="58">
        <v>210</v>
      </c>
      <c r="E799" s="99">
        <v>241</v>
      </c>
      <c r="F799" s="102">
        <f t="shared" si="25"/>
        <v>14.761904761904759</v>
      </c>
      <c r="G799" s="61">
        <f t="shared" si="24"/>
        <v>237.3</v>
      </c>
    </row>
    <row r="800" spans="1:7" s="59" customFormat="1" ht="24.95" customHeight="1" x14ac:dyDescent="0.2">
      <c r="A800" s="56">
        <v>788</v>
      </c>
      <c r="B800" s="110" t="s">
        <v>1459</v>
      </c>
      <c r="C800" s="110" t="s">
        <v>1460</v>
      </c>
      <c r="D800" s="58">
        <v>1322</v>
      </c>
      <c r="E800" s="99">
        <v>1500</v>
      </c>
      <c r="F800" s="102">
        <f t="shared" si="25"/>
        <v>13.464447806354002</v>
      </c>
      <c r="G800" s="61">
        <f t="shared" si="24"/>
        <v>1493.8600000000001</v>
      </c>
    </row>
    <row r="801" spans="1:7" s="59" customFormat="1" ht="24.95" customHeight="1" x14ac:dyDescent="0.2">
      <c r="A801" s="56">
        <v>789</v>
      </c>
      <c r="B801" s="110" t="s">
        <v>1461</v>
      </c>
      <c r="C801" s="110" t="s">
        <v>1462</v>
      </c>
      <c r="D801" s="58">
        <v>567</v>
      </c>
      <c r="E801" s="99">
        <v>640</v>
      </c>
      <c r="F801" s="102">
        <f t="shared" si="25"/>
        <v>12.874779541446202</v>
      </c>
      <c r="G801" s="61">
        <f t="shared" si="24"/>
        <v>640.71</v>
      </c>
    </row>
    <row r="802" spans="1:7" s="59" customFormat="1" ht="24.95" customHeight="1" x14ac:dyDescent="0.2">
      <c r="A802" s="56">
        <v>790</v>
      </c>
      <c r="B802" s="110" t="s">
        <v>1463</v>
      </c>
      <c r="C802" s="110" t="s">
        <v>1464</v>
      </c>
      <c r="D802" s="58">
        <v>851</v>
      </c>
      <c r="E802" s="99">
        <v>965</v>
      </c>
      <c r="F802" s="102">
        <f t="shared" si="25"/>
        <v>13.396004700352535</v>
      </c>
      <c r="G802" s="61">
        <f t="shared" si="24"/>
        <v>961.63</v>
      </c>
    </row>
    <row r="803" spans="1:7" s="59" customFormat="1" ht="26.25" customHeight="1" x14ac:dyDescent="0.2">
      <c r="A803" s="56">
        <v>791</v>
      </c>
      <c r="B803" s="110" t="s">
        <v>1465</v>
      </c>
      <c r="C803" s="110" t="s">
        <v>1466</v>
      </c>
      <c r="D803" s="58">
        <v>260</v>
      </c>
      <c r="E803" s="99">
        <v>296</v>
      </c>
      <c r="F803" s="102">
        <f t="shared" si="25"/>
        <v>13.84615384615384</v>
      </c>
      <c r="G803" s="61">
        <f t="shared" si="24"/>
        <v>293.8</v>
      </c>
    </row>
    <row r="804" spans="1:7" s="59" customFormat="1" ht="24.95" customHeight="1" x14ac:dyDescent="0.2">
      <c r="A804" s="56">
        <v>792</v>
      </c>
      <c r="B804" s="110" t="s">
        <v>1467</v>
      </c>
      <c r="C804" s="110" t="s">
        <v>1468</v>
      </c>
      <c r="D804" s="58">
        <f>'[1]06.03.19 №166'!$C$19</f>
        <v>734.81</v>
      </c>
      <c r="E804" s="99">
        <v>830</v>
      </c>
      <c r="F804" s="102">
        <f t="shared" si="25"/>
        <v>12.95436915665276</v>
      </c>
      <c r="G804" s="61">
        <f t="shared" si="24"/>
        <v>830.33529999999996</v>
      </c>
    </row>
    <row r="805" spans="1:7" s="59" customFormat="1" ht="24.95" customHeight="1" x14ac:dyDescent="0.2">
      <c r="A805" s="56">
        <v>793</v>
      </c>
      <c r="B805" s="110" t="s">
        <v>1469</v>
      </c>
      <c r="C805" s="110" t="s">
        <v>1470</v>
      </c>
      <c r="D805" s="58">
        <f>'[1]06.03.19 №166'!$C$20</f>
        <v>703.26</v>
      </c>
      <c r="E805" s="99">
        <v>795</v>
      </c>
      <c r="F805" s="102">
        <f t="shared" si="25"/>
        <v>13.044962033956153</v>
      </c>
      <c r="G805" s="61">
        <f t="shared" si="24"/>
        <v>794.68380000000002</v>
      </c>
    </row>
    <row r="806" spans="1:7" s="59" customFormat="1" ht="24.95" customHeight="1" x14ac:dyDescent="0.2">
      <c r="A806" s="56">
        <v>794</v>
      </c>
      <c r="B806" s="110" t="s">
        <v>1471</v>
      </c>
      <c r="C806" s="110" t="s">
        <v>1472</v>
      </c>
      <c r="D806" s="58">
        <f>'[1]06.03.19 №166'!$C$21</f>
        <v>702.9</v>
      </c>
      <c r="E806" s="99">
        <v>795</v>
      </c>
      <c r="F806" s="102">
        <f t="shared" si="25"/>
        <v>13.102859581732829</v>
      </c>
      <c r="G806" s="61">
        <f t="shared" si="24"/>
        <v>794.27699999999993</v>
      </c>
    </row>
    <row r="807" spans="1:7" s="59" customFormat="1" ht="24.95" customHeight="1" x14ac:dyDescent="0.2">
      <c r="A807" s="56">
        <v>795</v>
      </c>
      <c r="B807" s="87" t="s">
        <v>1473</v>
      </c>
      <c r="C807" s="110" t="s">
        <v>1689</v>
      </c>
      <c r="D807" s="58">
        <v>709.91</v>
      </c>
      <c r="E807" s="99">
        <v>803</v>
      </c>
      <c r="F807" s="102">
        <f t="shared" si="25"/>
        <v>13.112929808003827</v>
      </c>
      <c r="G807" s="61">
        <f t="shared" si="24"/>
        <v>802.19830000000002</v>
      </c>
    </row>
    <row r="808" spans="1:7" s="59" customFormat="1" ht="24.95" customHeight="1" x14ac:dyDescent="0.2">
      <c r="A808" s="56">
        <v>796</v>
      </c>
      <c r="B808" s="87" t="s">
        <v>1474</v>
      </c>
      <c r="C808" s="110" t="s">
        <v>1690</v>
      </c>
      <c r="D808" s="58">
        <v>702.76</v>
      </c>
      <c r="E808" s="99">
        <v>795</v>
      </c>
      <c r="F808" s="102">
        <f t="shared" si="25"/>
        <v>13.125391314246684</v>
      </c>
      <c r="G808" s="61">
        <f t="shared" si="24"/>
        <v>794.11879999999996</v>
      </c>
    </row>
    <row r="809" spans="1:7" s="59" customFormat="1" ht="24.95" customHeight="1" x14ac:dyDescent="0.2">
      <c r="A809" s="56">
        <v>797</v>
      </c>
      <c r="B809" s="87" t="s">
        <v>1475</v>
      </c>
      <c r="C809" s="110" t="s">
        <v>1691</v>
      </c>
      <c r="D809" s="58">
        <v>702.76</v>
      </c>
      <c r="E809" s="99">
        <v>795</v>
      </c>
      <c r="F809" s="102">
        <f t="shared" si="25"/>
        <v>13.125391314246684</v>
      </c>
      <c r="G809" s="61">
        <f t="shared" si="24"/>
        <v>794.11879999999996</v>
      </c>
    </row>
    <row r="810" spans="1:7" s="59" customFormat="1" ht="24.95" customHeight="1" x14ac:dyDescent="0.2">
      <c r="A810" s="56">
        <v>798</v>
      </c>
      <c r="B810" s="87" t="s">
        <v>1476</v>
      </c>
      <c r="C810" s="110" t="s">
        <v>1692</v>
      </c>
      <c r="D810" s="58">
        <v>702.76</v>
      </c>
      <c r="E810" s="99">
        <v>795</v>
      </c>
      <c r="F810" s="102">
        <f t="shared" si="25"/>
        <v>13.125391314246684</v>
      </c>
      <c r="G810" s="61">
        <f t="shared" si="24"/>
        <v>794.11879999999996</v>
      </c>
    </row>
    <row r="811" spans="1:7" s="59" customFormat="1" ht="24.95" customHeight="1" x14ac:dyDescent="0.2">
      <c r="A811" s="56">
        <v>799</v>
      </c>
      <c r="B811" s="87" t="s">
        <v>1477</v>
      </c>
      <c r="C811" s="110" t="s">
        <v>1693</v>
      </c>
      <c r="D811" s="58">
        <v>702.76</v>
      </c>
      <c r="E811" s="99">
        <v>795</v>
      </c>
      <c r="F811" s="102">
        <f t="shared" si="25"/>
        <v>13.125391314246684</v>
      </c>
      <c r="G811" s="61">
        <f t="shared" si="24"/>
        <v>794.11879999999996</v>
      </c>
    </row>
    <row r="812" spans="1:7" s="59" customFormat="1" ht="24.95" customHeight="1" x14ac:dyDescent="0.2">
      <c r="A812" s="56">
        <v>800</v>
      </c>
      <c r="B812" s="87" t="s">
        <v>1478</v>
      </c>
      <c r="C812" s="110" t="s">
        <v>1694</v>
      </c>
      <c r="D812" s="58">
        <v>702.76</v>
      </c>
      <c r="E812" s="99">
        <v>795</v>
      </c>
      <c r="F812" s="102">
        <f t="shared" si="25"/>
        <v>13.125391314246684</v>
      </c>
      <c r="G812" s="61">
        <f t="shared" si="24"/>
        <v>794.11879999999996</v>
      </c>
    </row>
    <row r="813" spans="1:7" s="59" customFormat="1" ht="24.95" customHeight="1" x14ac:dyDescent="0.2">
      <c r="A813" s="56">
        <v>801</v>
      </c>
      <c r="B813" s="87" t="s">
        <v>1479</v>
      </c>
      <c r="C813" s="110" t="s">
        <v>1695</v>
      </c>
      <c r="D813" s="58">
        <v>702.76</v>
      </c>
      <c r="E813" s="99">
        <v>795</v>
      </c>
      <c r="F813" s="102">
        <f t="shared" si="25"/>
        <v>13.125391314246684</v>
      </c>
      <c r="G813" s="61">
        <f t="shared" si="24"/>
        <v>794.11879999999996</v>
      </c>
    </row>
    <row r="814" spans="1:7" s="59" customFormat="1" ht="24.95" customHeight="1" x14ac:dyDescent="0.2">
      <c r="A814" s="56">
        <v>802</v>
      </c>
      <c r="B814" s="110" t="s">
        <v>1480</v>
      </c>
      <c r="C814" s="110" t="s">
        <v>1481</v>
      </c>
      <c r="D814" s="58">
        <f>'[1]перечень по приказу 804н (2019)'!$C$1335</f>
        <v>709.91</v>
      </c>
      <c r="E814" s="99">
        <v>803</v>
      </c>
      <c r="F814" s="102">
        <f t="shared" si="25"/>
        <v>13.112929808003827</v>
      </c>
      <c r="G814" s="61">
        <f t="shared" si="24"/>
        <v>802.19830000000002</v>
      </c>
    </row>
    <row r="815" spans="1:7" s="59" customFormat="1" ht="24.95" customHeight="1" x14ac:dyDescent="0.2">
      <c r="A815" s="56">
        <v>803</v>
      </c>
      <c r="B815" s="110" t="s">
        <v>1482</v>
      </c>
      <c r="C815" s="110" t="s">
        <v>1483</v>
      </c>
      <c r="D815" s="58">
        <f>'[1]06.03.19 №166'!$C$30</f>
        <v>734.81</v>
      </c>
      <c r="E815" s="99">
        <v>831</v>
      </c>
      <c r="F815" s="102">
        <f t="shared" si="25"/>
        <v>13.09045875804631</v>
      </c>
      <c r="G815" s="61">
        <f t="shared" si="24"/>
        <v>830.33529999999996</v>
      </c>
    </row>
    <row r="816" spans="1:7" s="59" customFormat="1" ht="24.95" customHeight="1" x14ac:dyDescent="0.2">
      <c r="A816" s="56">
        <v>804</v>
      </c>
      <c r="B816" s="110" t="s">
        <v>1484</v>
      </c>
      <c r="C816" s="110" t="s">
        <v>1485</v>
      </c>
      <c r="D816" s="58">
        <f>'[1]06.03.19 №166'!$C$31</f>
        <v>703.26</v>
      </c>
      <c r="E816" s="99">
        <v>795</v>
      </c>
      <c r="F816" s="102">
        <f t="shared" si="25"/>
        <v>13.044962033956153</v>
      </c>
      <c r="G816" s="61">
        <f t="shared" si="24"/>
        <v>794.68380000000002</v>
      </c>
    </row>
    <row r="817" spans="1:7" s="59" customFormat="1" ht="24.95" customHeight="1" x14ac:dyDescent="0.2">
      <c r="A817" s="56">
        <v>805</v>
      </c>
      <c r="B817" s="110" t="s">
        <v>1486</v>
      </c>
      <c r="C817" s="110" t="s">
        <v>1487</v>
      </c>
      <c r="D817" s="58">
        <f>'[1]06.03.19 №166'!$C$32</f>
        <v>702.9</v>
      </c>
      <c r="E817" s="99">
        <v>795</v>
      </c>
      <c r="F817" s="102">
        <f t="shared" si="25"/>
        <v>13.102859581732829</v>
      </c>
      <c r="G817" s="61">
        <f t="shared" si="24"/>
        <v>794.27699999999993</v>
      </c>
    </row>
    <row r="818" spans="1:7" s="59" customFormat="1" ht="24.95" customHeight="1" x14ac:dyDescent="0.2">
      <c r="A818" s="56">
        <v>806</v>
      </c>
      <c r="B818" s="87" t="s">
        <v>1488</v>
      </c>
      <c r="C818" s="110" t="s">
        <v>1696</v>
      </c>
      <c r="D818" s="58">
        <v>702.76</v>
      </c>
      <c r="E818" s="99">
        <v>795</v>
      </c>
      <c r="F818" s="102">
        <f t="shared" si="25"/>
        <v>13.125391314246684</v>
      </c>
      <c r="G818" s="61">
        <f t="shared" si="24"/>
        <v>794.11879999999996</v>
      </c>
    </row>
    <row r="819" spans="1:7" s="59" customFormat="1" ht="24.95" customHeight="1" x14ac:dyDescent="0.2">
      <c r="A819" s="56">
        <v>807</v>
      </c>
      <c r="B819" s="87" t="s">
        <v>1489</v>
      </c>
      <c r="C819" s="110" t="s">
        <v>1697</v>
      </c>
      <c r="D819" s="58">
        <v>702.76</v>
      </c>
      <c r="E819" s="99">
        <v>795</v>
      </c>
      <c r="F819" s="102">
        <f t="shared" si="25"/>
        <v>13.125391314246684</v>
      </c>
      <c r="G819" s="61">
        <f t="shared" si="24"/>
        <v>794.11879999999996</v>
      </c>
    </row>
    <row r="820" spans="1:7" s="59" customFormat="1" ht="24.95" customHeight="1" x14ac:dyDescent="0.2">
      <c r="A820" s="56">
        <v>808</v>
      </c>
      <c r="B820" s="87" t="s">
        <v>1490</v>
      </c>
      <c r="C820" s="110" t="s">
        <v>1698</v>
      </c>
      <c r="D820" s="58">
        <v>702.76</v>
      </c>
      <c r="E820" s="99">
        <v>795</v>
      </c>
      <c r="F820" s="102">
        <f t="shared" si="25"/>
        <v>13.125391314246684</v>
      </c>
      <c r="G820" s="61">
        <f t="shared" si="24"/>
        <v>794.11879999999996</v>
      </c>
    </row>
    <row r="821" spans="1:7" s="59" customFormat="1" ht="24.95" customHeight="1" x14ac:dyDescent="0.2">
      <c r="A821" s="56">
        <v>809</v>
      </c>
      <c r="B821" s="87" t="s">
        <v>1491</v>
      </c>
      <c r="C821" s="110" t="s">
        <v>1699</v>
      </c>
      <c r="D821" s="58">
        <v>702.76</v>
      </c>
      <c r="E821" s="99">
        <v>795</v>
      </c>
      <c r="F821" s="102">
        <f t="shared" si="25"/>
        <v>13.125391314246684</v>
      </c>
      <c r="G821" s="61">
        <f t="shared" si="24"/>
        <v>794.11879999999996</v>
      </c>
    </row>
    <row r="822" spans="1:7" ht="24.95" customHeight="1" x14ac:dyDescent="0.2">
      <c r="A822" s="56">
        <v>810</v>
      </c>
      <c r="B822" s="146" t="s">
        <v>1492</v>
      </c>
      <c r="C822" s="146"/>
      <c r="D822" s="58"/>
      <c r="F822" s="102"/>
      <c r="G822" s="61"/>
    </row>
    <row r="823" spans="1:7" ht="24.95" customHeight="1" x14ac:dyDescent="0.2">
      <c r="A823" s="56">
        <v>811</v>
      </c>
      <c r="B823" s="110" t="s">
        <v>1493</v>
      </c>
      <c r="C823" s="110" t="s">
        <v>1494</v>
      </c>
      <c r="D823" s="58">
        <v>952</v>
      </c>
      <c r="E823" s="92">
        <v>1076</v>
      </c>
      <c r="F823" s="102">
        <f t="shared" si="25"/>
        <v>13.025210084033617</v>
      </c>
      <c r="G823" s="61">
        <f t="shared" ref="G823:G854" si="26">(D823*$G$11)+D823</f>
        <v>1075.76</v>
      </c>
    </row>
    <row r="824" spans="1:7" ht="24.95" customHeight="1" x14ac:dyDescent="0.2">
      <c r="A824" s="56">
        <v>812</v>
      </c>
      <c r="B824" s="110" t="s">
        <v>1495</v>
      </c>
      <c r="C824" s="110" t="s">
        <v>1496</v>
      </c>
      <c r="D824" s="58">
        <v>734</v>
      </c>
      <c r="E824" s="92">
        <v>830</v>
      </c>
      <c r="F824" s="102">
        <f t="shared" si="25"/>
        <v>13.079019073569469</v>
      </c>
      <c r="G824" s="61">
        <f t="shared" si="26"/>
        <v>829.42</v>
      </c>
    </row>
    <row r="825" spans="1:7" ht="24.95" customHeight="1" x14ac:dyDescent="0.2">
      <c r="A825" s="56">
        <v>813</v>
      </c>
      <c r="B825" s="110" t="s">
        <v>1497</v>
      </c>
      <c r="C825" s="110" t="s">
        <v>1498</v>
      </c>
      <c r="D825" s="58">
        <v>808</v>
      </c>
      <c r="E825" s="92">
        <v>915</v>
      </c>
      <c r="F825" s="102">
        <f t="shared" si="25"/>
        <v>13.242574257425744</v>
      </c>
      <c r="G825" s="61">
        <f t="shared" si="26"/>
        <v>913.04</v>
      </c>
    </row>
    <row r="826" spans="1:7" ht="24.95" customHeight="1" x14ac:dyDescent="0.2">
      <c r="A826" s="56">
        <v>814</v>
      </c>
      <c r="B826" s="110" t="s">
        <v>1499</v>
      </c>
      <c r="C826" s="110" t="s">
        <v>1500</v>
      </c>
      <c r="D826" s="58">
        <v>505</v>
      </c>
      <c r="E826" s="92">
        <v>570</v>
      </c>
      <c r="F826" s="102">
        <f t="shared" si="25"/>
        <v>12.871287128712865</v>
      </c>
      <c r="G826" s="61">
        <f t="shared" si="26"/>
        <v>570.65</v>
      </c>
    </row>
    <row r="827" spans="1:7" ht="24.95" customHeight="1" x14ac:dyDescent="0.2">
      <c r="A827" s="56">
        <v>815</v>
      </c>
      <c r="B827" s="110" t="s">
        <v>1501</v>
      </c>
      <c r="C827" s="110" t="s">
        <v>1502</v>
      </c>
      <c r="D827" s="58">
        <v>10306.549999999999</v>
      </c>
      <c r="E827" s="92">
        <v>11646</v>
      </c>
      <c r="F827" s="102">
        <f t="shared" si="25"/>
        <v>12.996104419034509</v>
      </c>
      <c r="G827" s="61">
        <f t="shared" si="26"/>
        <v>11646.4015</v>
      </c>
    </row>
    <row r="828" spans="1:7" ht="24.95" customHeight="1" x14ac:dyDescent="0.2">
      <c r="A828" s="56">
        <v>816</v>
      </c>
      <c r="B828" s="110" t="s">
        <v>1503</v>
      </c>
      <c r="C828" s="110" t="s">
        <v>1504</v>
      </c>
      <c r="D828" s="58">
        <f>'[1]перечень по приказу 804н (2019)'!$C$1377</f>
        <v>9374.5</v>
      </c>
      <c r="E828" s="92">
        <v>10595</v>
      </c>
      <c r="F828" s="102">
        <f t="shared" si="25"/>
        <v>13.019361032588407</v>
      </c>
      <c r="G828" s="61">
        <f t="shared" si="26"/>
        <v>10593.184999999999</v>
      </c>
    </row>
    <row r="829" spans="1:7" ht="24.95" customHeight="1" x14ac:dyDescent="0.2">
      <c r="A829" s="56">
        <v>817</v>
      </c>
      <c r="B829" s="110" t="s">
        <v>1505</v>
      </c>
      <c r="C829" s="110" t="s">
        <v>1506</v>
      </c>
      <c r="D829" s="58">
        <v>2561.37</v>
      </c>
      <c r="E829" s="92">
        <v>2895</v>
      </c>
      <c r="F829" s="102">
        <f t="shared" si="25"/>
        <v>13.025451223368762</v>
      </c>
      <c r="G829" s="61">
        <f t="shared" si="26"/>
        <v>2894.3480999999997</v>
      </c>
    </row>
    <row r="830" spans="1:7" ht="24.95" customHeight="1" x14ac:dyDescent="0.2">
      <c r="A830" s="56">
        <v>818</v>
      </c>
      <c r="B830" s="110" t="s">
        <v>1507</v>
      </c>
      <c r="C830" s="110" t="s">
        <v>1508</v>
      </c>
      <c r="D830" s="58">
        <v>6829.3</v>
      </c>
      <c r="E830" s="92">
        <v>7720</v>
      </c>
      <c r="F830" s="102">
        <f t="shared" si="25"/>
        <v>13.042332303457144</v>
      </c>
      <c r="G830" s="61">
        <f t="shared" si="26"/>
        <v>7717.1090000000004</v>
      </c>
    </row>
    <row r="831" spans="1:7" ht="24.95" customHeight="1" x14ac:dyDescent="0.2">
      <c r="A831" s="56">
        <v>819</v>
      </c>
      <c r="B831" s="110" t="s">
        <v>1509</v>
      </c>
      <c r="C831" s="110" t="s">
        <v>1510</v>
      </c>
      <c r="D831" s="58">
        <v>507</v>
      </c>
      <c r="E831" s="92">
        <v>575</v>
      </c>
      <c r="F831" s="102">
        <f t="shared" si="25"/>
        <v>13.41222879684419</v>
      </c>
      <c r="G831" s="61">
        <f t="shared" si="26"/>
        <v>572.91</v>
      </c>
    </row>
    <row r="832" spans="1:7" ht="24.95" customHeight="1" x14ac:dyDescent="0.2">
      <c r="A832" s="56">
        <v>820</v>
      </c>
      <c r="B832" s="110" t="s">
        <v>1511</v>
      </c>
      <c r="C832" s="110" t="s">
        <v>1512</v>
      </c>
      <c r="D832" s="58">
        <v>475</v>
      </c>
      <c r="E832" s="92">
        <v>540</v>
      </c>
      <c r="F832" s="102">
        <f t="shared" si="25"/>
        <v>13.68421052631578</v>
      </c>
      <c r="G832" s="61">
        <f t="shared" si="26"/>
        <v>536.75</v>
      </c>
    </row>
    <row r="833" spans="1:7" ht="24.95" customHeight="1" x14ac:dyDescent="0.2">
      <c r="A833" s="56">
        <v>821</v>
      </c>
      <c r="B833" s="110" t="s">
        <v>1513</v>
      </c>
      <c r="C833" s="110" t="s">
        <v>1514</v>
      </c>
      <c r="D833" s="58">
        <v>624</v>
      </c>
      <c r="E833" s="99">
        <v>715</v>
      </c>
      <c r="F833" s="102">
        <f t="shared" si="25"/>
        <v>14.583333333333329</v>
      </c>
      <c r="G833" s="61">
        <f t="shared" si="26"/>
        <v>705.12</v>
      </c>
    </row>
    <row r="834" spans="1:7" ht="24.95" customHeight="1" x14ac:dyDescent="0.2">
      <c r="A834" s="56">
        <v>822</v>
      </c>
      <c r="B834" s="110" t="s">
        <v>1515</v>
      </c>
      <c r="C834" s="110" t="s">
        <v>1516</v>
      </c>
      <c r="D834" s="58">
        <v>587</v>
      </c>
      <c r="E834" s="99">
        <v>664</v>
      </c>
      <c r="F834" s="102">
        <f t="shared" si="25"/>
        <v>13.117546848381608</v>
      </c>
      <c r="G834" s="61">
        <f t="shared" si="26"/>
        <v>663.31</v>
      </c>
    </row>
    <row r="835" spans="1:7" ht="24.95" customHeight="1" x14ac:dyDescent="0.2">
      <c r="A835" s="56">
        <v>823</v>
      </c>
      <c r="B835" s="110" t="s">
        <v>1517</v>
      </c>
      <c r="C835" s="110" t="s">
        <v>1518</v>
      </c>
      <c r="D835" s="58">
        <v>500</v>
      </c>
      <c r="E835" s="99">
        <v>565</v>
      </c>
      <c r="F835" s="102">
        <f t="shared" si="25"/>
        <v>12.999999999999986</v>
      </c>
      <c r="G835" s="61">
        <f t="shared" si="26"/>
        <v>565</v>
      </c>
    </row>
    <row r="836" spans="1:7" ht="24.95" customHeight="1" x14ac:dyDescent="0.2">
      <c r="A836" s="56">
        <v>824</v>
      </c>
      <c r="B836" s="110" t="s">
        <v>1519</v>
      </c>
      <c r="C836" s="110" t="s">
        <v>1520</v>
      </c>
      <c r="D836" s="58">
        <v>441</v>
      </c>
      <c r="E836" s="99">
        <v>500</v>
      </c>
      <c r="F836" s="102">
        <f t="shared" si="25"/>
        <v>13.378684807256235</v>
      </c>
      <c r="G836" s="61">
        <f t="shared" si="26"/>
        <v>498.33</v>
      </c>
    </row>
    <row r="837" spans="1:7" ht="24.95" customHeight="1" x14ac:dyDescent="0.2">
      <c r="A837" s="56">
        <v>825</v>
      </c>
      <c r="B837" s="110" t="s">
        <v>1521</v>
      </c>
      <c r="C837" s="110" t="s">
        <v>1522</v>
      </c>
      <c r="D837" s="58">
        <v>864</v>
      </c>
      <c r="E837" s="99">
        <v>978</v>
      </c>
      <c r="F837" s="102">
        <f t="shared" si="25"/>
        <v>13.194444444444443</v>
      </c>
      <c r="G837" s="61">
        <f t="shared" si="26"/>
        <v>976.32</v>
      </c>
    </row>
    <row r="838" spans="1:7" ht="24.95" customHeight="1" x14ac:dyDescent="0.2">
      <c r="A838" s="56">
        <v>826</v>
      </c>
      <c r="B838" s="110" t="s">
        <v>1523</v>
      </c>
      <c r="C838" s="110" t="s">
        <v>1524</v>
      </c>
      <c r="D838" s="58">
        <v>803</v>
      </c>
      <c r="E838" s="99">
        <v>910</v>
      </c>
      <c r="F838" s="102">
        <f t="shared" si="25"/>
        <v>13.32503113325032</v>
      </c>
      <c r="G838" s="61">
        <f t="shared" si="26"/>
        <v>907.39</v>
      </c>
    </row>
    <row r="839" spans="1:7" ht="24.95" customHeight="1" x14ac:dyDescent="0.2">
      <c r="A839" s="56">
        <v>827</v>
      </c>
      <c r="B839" s="110" t="s">
        <v>1525</v>
      </c>
      <c r="C839" s="110" t="s">
        <v>1526</v>
      </c>
      <c r="D839" s="58">
        <v>700</v>
      </c>
      <c r="E839" s="99">
        <v>792</v>
      </c>
      <c r="F839" s="102">
        <f t="shared" si="25"/>
        <v>13.142857142857139</v>
      </c>
      <c r="G839" s="61">
        <f t="shared" si="26"/>
        <v>791</v>
      </c>
    </row>
    <row r="840" spans="1:7" ht="24.95" customHeight="1" x14ac:dyDescent="0.2">
      <c r="A840" s="56">
        <v>828</v>
      </c>
      <c r="B840" s="110" t="s">
        <v>1527</v>
      </c>
      <c r="C840" s="110" t="s">
        <v>1528</v>
      </c>
      <c r="D840" s="58">
        <v>558</v>
      </c>
      <c r="E840" s="99">
        <v>631</v>
      </c>
      <c r="F840" s="102">
        <f t="shared" si="25"/>
        <v>13.082437275985654</v>
      </c>
      <c r="G840" s="61">
        <f t="shared" si="26"/>
        <v>630.54</v>
      </c>
    </row>
    <row r="841" spans="1:7" ht="24.95" customHeight="1" x14ac:dyDescent="0.2">
      <c r="A841" s="56">
        <v>829</v>
      </c>
      <c r="B841" s="110" t="s">
        <v>1529</v>
      </c>
      <c r="C841" s="110" t="s">
        <v>1530</v>
      </c>
      <c r="D841" s="58">
        <v>537</v>
      </c>
      <c r="E841" s="99">
        <v>610</v>
      </c>
      <c r="F841" s="102">
        <f t="shared" si="25"/>
        <v>13.594040968342654</v>
      </c>
      <c r="G841" s="61">
        <f t="shared" si="26"/>
        <v>606.80999999999995</v>
      </c>
    </row>
    <row r="842" spans="1:7" ht="24.95" customHeight="1" x14ac:dyDescent="0.2">
      <c r="A842" s="56">
        <v>830</v>
      </c>
      <c r="B842" s="110" t="s">
        <v>1531</v>
      </c>
      <c r="C842" s="110" t="s">
        <v>1532</v>
      </c>
      <c r="D842" s="58">
        <v>640</v>
      </c>
      <c r="E842" s="99">
        <v>725</v>
      </c>
      <c r="F842" s="102">
        <f t="shared" si="25"/>
        <v>13.28125</v>
      </c>
      <c r="G842" s="61">
        <f t="shared" si="26"/>
        <v>723.2</v>
      </c>
    </row>
    <row r="843" spans="1:7" ht="24.95" customHeight="1" x14ac:dyDescent="0.2">
      <c r="A843" s="56">
        <v>831</v>
      </c>
      <c r="B843" s="110" t="s">
        <v>1533</v>
      </c>
      <c r="C843" s="110" t="s">
        <v>1534</v>
      </c>
      <c r="D843" s="58">
        <v>460</v>
      </c>
      <c r="E843" s="99">
        <v>520</v>
      </c>
      <c r="F843" s="102">
        <f t="shared" si="25"/>
        <v>13.043478260869563</v>
      </c>
      <c r="G843" s="61">
        <f t="shared" si="26"/>
        <v>519.79999999999995</v>
      </c>
    </row>
    <row r="844" spans="1:7" ht="24.95" customHeight="1" x14ac:dyDescent="0.2">
      <c r="A844" s="56">
        <v>832</v>
      </c>
      <c r="B844" s="110" t="s">
        <v>1535</v>
      </c>
      <c r="C844" s="110" t="s">
        <v>1536</v>
      </c>
      <c r="D844" s="58">
        <v>761</v>
      </c>
      <c r="E844" s="99">
        <v>860</v>
      </c>
      <c r="F844" s="102">
        <f t="shared" si="25"/>
        <v>13.009198423127472</v>
      </c>
      <c r="G844" s="61">
        <f t="shared" si="26"/>
        <v>859.93000000000006</v>
      </c>
    </row>
    <row r="845" spans="1:7" ht="24.95" customHeight="1" x14ac:dyDescent="0.2">
      <c r="A845" s="56">
        <v>833</v>
      </c>
      <c r="B845" s="110" t="s">
        <v>1537</v>
      </c>
      <c r="C845" s="110" t="s">
        <v>1538</v>
      </c>
      <c r="D845" s="58">
        <v>750</v>
      </c>
      <c r="E845" s="99">
        <v>850</v>
      </c>
      <c r="F845" s="102">
        <f t="shared" si="25"/>
        <v>13.333333333333329</v>
      </c>
      <c r="G845" s="61">
        <f t="shared" si="26"/>
        <v>847.5</v>
      </c>
    </row>
    <row r="846" spans="1:7" ht="24.95" customHeight="1" x14ac:dyDescent="0.2">
      <c r="A846" s="56">
        <v>834</v>
      </c>
      <c r="B846" s="110" t="s">
        <v>1539</v>
      </c>
      <c r="C846" s="110" t="s">
        <v>1540</v>
      </c>
      <c r="D846" s="58">
        <v>524</v>
      </c>
      <c r="E846" s="99">
        <v>595</v>
      </c>
      <c r="F846" s="102">
        <f t="shared" si="25"/>
        <v>13.549618320610676</v>
      </c>
      <c r="G846" s="61">
        <f t="shared" si="26"/>
        <v>592.12</v>
      </c>
    </row>
    <row r="847" spans="1:7" ht="24.95" customHeight="1" x14ac:dyDescent="0.2">
      <c r="A847" s="56">
        <v>835</v>
      </c>
      <c r="B847" s="110" t="s">
        <v>1541</v>
      </c>
      <c r="C847" s="110" t="s">
        <v>1542</v>
      </c>
      <c r="D847" s="58">
        <v>480</v>
      </c>
      <c r="E847" s="99">
        <v>545</v>
      </c>
      <c r="F847" s="102">
        <f t="shared" ref="F847:F910" si="27">(E847/D847)*100-100</f>
        <v>13.541666666666671</v>
      </c>
      <c r="G847" s="61">
        <f t="shared" si="26"/>
        <v>542.4</v>
      </c>
    </row>
    <row r="848" spans="1:7" ht="24.95" customHeight="1" x14ac:dyDescent="0.2">
      <c r="A848" s="56">
        <v>836</v>
      </c>
      <c r="B848" s="110" t="s">
        <v>1543</v>
      </c>
      <c r="C848" s="110" t="s">
        <v>1544</v>
      </c>
      <c r="D848" s="58">
        <v>570</v>
      </c>
      <c r="E848" s="99">
        <v>645</v>
      </c>
      <c r="F848" s="102">
        <f t="shared" si="27"/>
        <v>13.157894736842096</v>
      </c>
      <c r="G848" s="61">
        <f t="shared" si="26"/>
        <v>644.1</v>
      </c>
    </row>
    <row r="849" spans="1:7" ht="24.95" customHeight="1" x14ac:dyDescent="0.2">
      <c r="A849" s="56">
        <v>837</v>
      </c>
      <c r="B849" s="110" t="s">
        <v>1545</v>
      </c>
      <c r="C849" s="110" t="s">
        <v>1546</v>
      </c>
      <c r="D849" s="58">
        <v>454</v>
      </c>
      <c r="E849" s="99">
        <v>514</v>
      </c>
      <c r="F849" s="102">
        <f t="shared" si="27"/>
        <v>13.215859030836995</v>
      </c>
      <c r="G849" s="61">
        <f t="shared" si="26"/>
        <v>513.02</v>
      </c>
    </row>
    <row r="850" spans="1:7" ht="24.95" customHeight="1" x14ac:dyDescent="0.2">
      <c r="A850" s="56">
        <v>838</v>
      </c>
      <c r="B850" s="110" t="s">
        <v>1547</v>
      </c>
      <c r="C850" s="110" t="s">
        <v>1548</v>
      </c>
      <c r="D850" s="58">
        <v>625</v>
      </c>
      <c r="E850" s="99">
        <v>707</v>
      </c>
      <c r="F850" s="102">
        <f t="shared" si="27"/>
        <v>13.120000000000005</v>
      </c>
      <c r="G850" s="61">
        <f t="shared" si="26"/>
        <v>706.25</v>
      </c>
    </row>
    <row r="851" spans="1:7" ht="24.95" customHeight="1" x14ac:dyDescent="0.2">
      <c r="A851" s="56">
        <v>839</v>
      </c>
      <c r="B851" s="110" t="s">
        <v>1549</v>
      </c>
      <c r="C851" s="110" t="s">
        <v>1550</v>
      </c>
      <c r="D851" s="58">
        <v>520</v>
      </c>
      <c r="E851" s="99">
        <v>588</v>
      </c>
      <c r="F851" s="102">
        <f t="shared" si="27"/>
        <v>13.07692307692308</v>
      </c>
      <c r="G851" s="61">
        <f t="shared" si="26"/>
        <v>587.6</v>
      </c>
    </row>
    <row r="852" spans="1:7" ht="24.95" customHeight="1" x14ac:dyDescent="0.2">
      <c r="A852" s="56">
        <v>840</v>
      </c>
      <c r="B852" s="110" t="s">
        <v>1551</v>
      </c>
      <c r="C852" s="110" t="s">
        <v>1552</v>
      </c>
      <c r="D852" s="58">
        <v>990</v>
      </c>
      <c r="E852" s="99">
        <v>1120</v>
      </c>
      <c r="F852" s="102">
        <f t="shared" si="27"/>
        <v>13.131313131313121</v>
      </c>
      <c r="G852" s="61">
        <f t="shared" si="26"/>
        <v>1118.7</v>
      </c>
    </row>
    <row r="853" spans="1:7" ht="24.95" customHeight="1" x14ac:dyDescent="0.2">
      <c r="A853" s="56">
        <v>841</v>
      </c>
      <c r="B853" s="110" t="s">
        <v>1553</v>
      </c>
      <c r="C853" s="110" t="s">
        <v>1554</v>
      </c>
      <c r="D853" s="58">
        <v>841</v>
      </c>
      <c r="E853" s="99">
        <v>951</v>
      </c>
      <c r="F853" s="102">
        <f t="shared" si="27"/>
        <v>13.079667063020224</v>
      </c>
      <c r="G853" s="61">
        <f t="shared" si="26"/>
        <v>950.33</v>
      </c>
    </row>
    <row r="854" spans="1:7" ht="24.95" customHeight="1" x14ac:dyDescent="0.2">
      <c r="A854" s="56">
        <v>842</v>
      </c>
      <c r="B854" s="110" t="s">
        <v>1555</v>
      </c>
      <c r="C854" s="110" t="s">
        <v>1556</v>
      </c>
      <c r="D854" s="58">
        <v>809</v>
      </c>
      <c r="E854" s="99">
        <v>914</v>
      </c>
      <c r="F854" s="102">
        <f t="shared" si="27"/>
        <v>12.978986402966626</v>
      </c>
      <c r="G854" s="61">
        <f t="shared" si="26"/>
        <v>914.17</v>
      </c>
    </row>
    <row r="855" spans="1:7" ht="24.95" customHeight="1" x14ac:dyDescent="0.2">
      <c r="A855" s="56">
        <v>843</v>
      </c>
      <c r="B855" s="110" t="s">
        <v>1557</v>
      </c>
      <c r="C855" s="110" t="s">
        <v>1558</v>
      </c>
      <c r="D855" s="58">
        <v>790</v>
      </c>
      <c r="E855" s="99">
        <v>893</v>
      </c>
      <c r="F855" s="102">
        <f t="shared" si="27"/>
        <v>13.037974683544306</v>
      </c>
      <c r="G855" s="61">
        <f t="shared" ref="G855:G886" si="28">(D855*$G$11)+D855</f>
        <v>892.7</v>
      </c>
    </row>
    <row r="856" spans="1:7" ht="24.95" customHeight="1" x14ac:dyDescent="0.2">
      <c r="A856" s="56">
        <v>844</v>
      </c>
      <c r="B856" s="110" t="s">
        <v>1559</v>
      </c>
      <c r="C856" s="110" t="s">
        <v>1560</v>
      </c>
      <c r="D856" s="58">
        <v>596</v>
      </c>
      <c r="E856" s="99">
        <v>675</v>
      </c>
      <c r="F856" s="102">
        <f t="shared" si="27"/>
        <v>13.255033557046985</v>
      </c>
      <c r="G856" s="61">
        <f t="shared" si="28"/>
        <v>673.48</v>
      </c>
    </row>
    <row r="857" spans="1:7" ht="24.95" customHeight="1" x14ac:dyDescent="0.2">
      <c r="A857" s="56">
        <v>845</v>
      </c>
      <c r="B857" s="110" t="s">
        <v>1561</v>
      </c>
      <c r="C857" s="110" t="s">
        <v>1562</v>
      </c>
      <c r="D857" s="58">
        <v>477</v>
      </c>
      <c r="E857" s="99">
        <v>540</v>
      </c>
      <c r="F857" s="102">
        <f t="shared" si="27"/>
        <v>13.20754716981132</v>
      </c>
      <c r="G857" s="61">
        <f t="shared" si="28"/>
        <v>539.01</v>
      </c>
    </row>
    <row r="858" spans="1:7" ht="24.95" customHeight="1" x14ac:dyDescent="0.2">
      <c r="A858" s="56">
        <v>846</v>
      </c>
      <c r="B858" s="110" t="s">
        <v>1563</v>
      </c>
      <c r="C858" s="110" t="s">
        <v>1564</v>
      </c>
      <c r="D858" s="58">
        <v>642</v>
      </c>
      <c r="E858" s="99">
        <v>730</v>
      </c>
      <c r="F858" s="102">
        <f t="shared" si="27"/>
        <v>13.707165109034264</v>
      </c>
      <c r="G858" s="61">
        <f t="shared" si="28"/>
        <v>725.46</v>
      </c>
    </row>
    <row r="859" spans="1:7" ht="24.95" customHeight="1" x14ac:dyDescent="0.2">
      <c r="A859" s="56">
        <v>847</v>
      </c>
      <c r="B859" s="110" t="s">
        <v>1565</v>
      </c>
      <c r="C859" s="110" t="s">
        <v>1566</v>
      </c>
      <c r="D859" s="58">
        <v>637</v>
      </c>
      <c r="E859" s="99">
        <v>720</v>
      </c>
      <c r="F859" s="102">
        <f t="shared" si="27"/>
        <v>13.02982731554161</v>
      </c>
      <c r="G859" s="61">
        <f t="shared" si="28"/>
        <v>719.81</v>
      </c>
    </row>
    <row r="860" spans="1:7" ht="24.95" customHeight="1" x14ac:dyDescent="0.2">
      <c r="A860" s="56">
        <v>848</v>
      </c>
      <c r="B860" s="110" t="s">
        <v>1567</v>
      </c>
      <c r="C860" s="110" t="s">
        <v>1568</v>
      </c>
      <c r="D860" s="58">
        <v>617</v>
      </c>
      <c r="E860" s="99">
        <v>700</v>
      </c>
      <c r="F860" s="102">
        <f t="shared" si="27"/>
        <v>13.452188006482984</v>
      </c>
      <c r="G860" s="61">
        <f t="shared" si="28"/>
        <v>697.21</v>
      </c>
    </row>
    <row r="861" spans="1:7" ht="24.95" customHeight="1" x14ac:dyDescent="0.2">
      <c r="A861" s="56">
        <v>849</v>
      </c>
      <c r="B861" s="110" t="s">
        <v>1569</v>
      </c>
      <c r="C861" s="110" t="s">
        <v>1570</v>
      </c>
      <c r="D861" s="58">
        <v>517</v>
      </c>
      <c r="E861" s="99">
        <v>589</v>
      </c>
      <c r="F861" s="102">
        <f t="shared" si="27"/>
        <v>13.926499032882006</v>
      </c>
      <c r="G861" s="61">
        <f t="shared" si="28"/>
        <v>584.21</v>
      </c>
    </row>
    <row r="862" spans="1:7" ht="24.95" customHeight="1" x14ac:dyDescent="0.2">
      <c r="A862" s="56">
        <v>850</v>
      </c>
      <c r="B862" s="110" t="s">
        <v>1571</v>
      </c>
      <c r="C862" s="110" t="s">
        <v>1572</v>
      </c>
      <c r="D862" s="58">
        <v>646</v>
      </c>
      <c r="E862" s="99">
        <v>730</v>
      </c>
      <c r="F862" s="102">
        <f t="shared" si="27"/>
        <v>13.003095975232199</v>
      </c>
      <c r="G862" s="61">
        <f t="shared" si="28"/>
        <v>729.98</v>
      </c>
    </row>
    <row r="863" spans="1:7" ht="24.95" customHeight="1" x14ac:dyDescent="0.2">
      <c r="A863" s="56">
        <v>851</v>
      </c>
      <c r="B863" s="110" t="s">
        <v>1573</v>
      </c>
      <c r="C863" s="110" t="s">
        <v>1574</v>
      </c>
      <c r="D863" s="58">
        <v>576</v>
      </c>
      <c r="E863" s="99">
        <v>651</v>
      </c>
      <c r="F863" s="102">
        <f t="shared" si="27"/>
        <v>13.020833333333329</v>
      </c>
      <c r="G863" s="61">
        <f t="shared" si="28"/>
        <v>650.88</v>
      </c>
    </row>
    <row r="864" spans="1:7" ht="24.95" customHeight="1" x14ac:dyDescent="0.2">
      <c r="A864" s="56">
        <v>852</v>
      </c>
      <c r="B864" s="110" t="s">
        <v>1575</v>
      </c>
      <c r="C864" s="110" t="s">
        <v>1576</v>
      </c>
      <c r="D864" s="85">
        <v>524</v>
      </c>
      <c r="E864" s="99">
        <v>593</v>
      </c>
      <c r="F864" s="102">
        <f t="shared" si="27"/>
        <v>13.167938931297712</v>
      </c>
      <c r="G864" s="61">
        <f t="shared" si="28"/>
        <v>592.12</v>
      </c>
    </row>
    <row r="865" spans="1:7" ht="24.95" customHeight="1" x14ac:dyDescent="0.2">
      <c r="A865" s="56">
        <v>853</v>
      </c>
      <c r="B865" s="110" t="s">
        <v>1577</v>
      </c>
      <c r="C865" s="110" t="s">
        <v>1578</v>
      </c>
      <c r="D865" s="58">
        <v>403</v>
      </c>
      <c r="E865" s="99">
        <v>456</v>
      </c>
      <c r="F865" s="102">
        <f t="shared" si="27"/>
        <v>13.151364764267996</v>
      </c>
      <c r="G865" s="61">
        <f t="shared" si="28"/>
        <v>455.39</v>
      </c>
    </row>
    <row r="866" spans="1:7" ht="24.95" customHeight="1" x14ac:dyDescent="0.2">
      <c r="A866" s="56">
        <v>854</v>
      </c>
      <c r="B866" s="110" t="s">
        <v>1579</v>
      </c>
      <c r="C866" s="110" t="s">
        <v>1580</v>
      </c>
      <c r="D866" s="58">
        <v>522</v>
      </c>
      <c r="E866" s="99">
        <v>590</v>
      </c>
      <c r="F866" s="102">
        <f t="shared" si="27"/>
        <v>13.026819923371647</v>
      </c>
      <c r="G866" s="61">
        <f t="shared" si="28"/>
        <v>589.86</v>
      </c>
    </row>
    <row r="867" spans="1:7" ht="24.95" customHeight="1" x14ac:dyDescent="0.2">
      <c r="A867" s="56">
        <v>855</v>
      </c>
      <c r="B867" s="110" t="s">
        <v>1581</v>
      </c>
      <c r="C867" s="110" t="s">
        <v>1582</v>
      </c>
      <c r="D867" s="58">
        <v>501</v>
      </c>
      <c r="E867" s="99">
        <v>570</v>
      </c>
      <c r="F867" s="102">
        <f t="shared" si="27"/>
        <v>13.772455089820369</v>
      </c>
      <c r="G867" s="61">
        <f t="shared" si="28"/>
        <v>566.13</v>
      </c>
    </row>
    <row r="868" spans="1:7" ht="24.95" customHeight="1" x14ac:dyDescent="0.2">
      <c r="A868" s="56">
        <v>856</v>
      </c>
      <c r="B868" s="110" t="s">
        <v>1583</v>
      </c>
      <c r="C868" s="110" t="s">
        <v>1584</v>
      </c>
      <c r="D868" s="58">
        <v>680</v>
      </c>
      <c r="E868" s="99">
        <v>770</v>
      </c>
      <c r="F868" s="102">
        <f t="shared" si="27"/>
        <v>13.235294117647058</v>
      </c>
      <c r="G868" s="61">
        <f t="shared" si="28"/>
        <v>768.4</v>
      </c>
    </row>
    <row r="869" spans="1:7" ht="24.95" customHeight="1" x14ac:dyDescent="0.2">
      <c r="A869" s="56">
        <v>857</v>
      </c>
      <c r="B869" s="110" t="s">
        <v>1585</v>
      </c>
      <c r="C869" s="110" t="s">
        <v>1586</v>
      </c>
      <c r="D869" s="58">
        <v>546</v>
      </c>
      <c r="E869" s="99">
        <v>620</v>
      </c>
      <c r="F869" s="102">
        <f t="shared" si="27"/>
        <v>13.553113553113548</v>
      </c>
      <c r="G869" s="61">
        <f t="shared" si="28"/>
        <v>616.98</v>
      </c>
    </row>
    <row r="870" spans="1:7" ht="28.5" customHeight="1" x14ac:dyDescent="0.2">
      <c r="A870" s="56">
        <v>858</v>
      </c>
      <c r="B870" s="110" t="s">
        <v>1587</v>
      </c>
      <c r="C870" s="110" t="s">
        <v>1588</v>
      </c>
      <c r="D870" s="58">
        <v>784</v>
      </c>
      <c r="E870" s="99">
        <v>889</v>
      </c>
      <c r="F870" s="102">
        <f t="shared" si="27"/>
        <v>13.392857142857139</v>
      </c>
      <c r="G870" s="61">
        <f t="shared" si="28"/>
        <v>885.92</v>
      </c>
    </row>
    <row r="871" spans="1:7" ht="24.95" customHeight="1" x14ac:dyDescent="0.2">
      <c r="A871" s="56">
        <v>859</v>
      </c>
      <c r="B871" s="110" t="s">
        <v>1589</v>
      </c>
      <c r="C871" s="110" t="s">
        <v>1590</v>
      </c>
      <c r="D871" s="58">
        <v>614</v>
      </c>
      <c r="E871" s="99">
        <v>695</v>
      </c>
      <c r="F871" s="102">
        <f t="shared" si="27"/>
        <v>13.192182410423456</v>
      </c>
      <c r="G871" s="61">
        <f t="shared" si="28"/>
        <v>693.82</v>
      </c>
    </row>
    <row r="872" spans="1:7" ht="24.95" customHeight="1" x14ac:dyDescent="0.2">
      <c r="A872" s="56">
        <v>860</v>
      </c>
      <c r="B872" s="110" t="s">
        <v>1591</v>
      </c>
      <c r="C872" s="110" t="s">
        <v>1592</v>
      </c>
      <c r="D872" s="58">
        <v>604</v>
      </c>
      <c r="E872" s="99">
        <v>683</v>
      </c>
      <c r="F872" s="102">
        <f t="shared" si="27"/>
        <v>13.079470198675509</v>
      </c>
      <c r="G872" s="61">
        <f t="shared" si="28"/>
        <v>682.52</v>
      </c>
    </row>
    <row r="873" spans="1:7" ht="24.95" customHeight="1" x14ac:dyDescent="0.2">
      <c r="A873" s="56">
        <v>861</v>
      </c>
      <c r="B873" s="110" t="s">
        <v>1593</v>
      </c>
      <c r="C873" s="110" t="s">
        <v>1594</v>
      </c>
      <c r="D873" s="58">
        <v>536</v>
      </c>
      <c r="E873" s="99">
        <v>610</v>
      </c>
      <c r="F873" s="102">
        <f t="shared" si="27"/>
        <v>13.805970149253739</v>
      </c>
      <c r="G873" s="61">
        <f t="shared" si="28"/>
        <v>605.68000000000006</v>
      </c>
    </row>
    <row r="874" spans="1:7" ht="24.95" customHeight="1" x14ac:dyDescent="0.2">
      <c r="A874" s="56">
        <v>862</v>
      </c>
      <c r="B874" s="110" t="s">
        <v>1595</v>
      </c>
      <c r="C874" s="110" t="s">
        <v>1596</v>
      </c>
      <c r="D874" s="58">
        <v>725</v>
      </c>
      <c r="E874" s="99">
        <v>820</v>
      </c>
      <c r="F874" s="102">
        <f t="shared" si="27"/>
        <v>13.103448275862078</v>
      </c>
      <c r="G874" s="61">
        <f t="shared" si="28"/>
        <v>819.25</v>
      </c>
    </row>
    <row r="875" spans="1:7" ht="24.95" customHeight="1" x14ac:dyDescent="0.2">
      <c r="A875" s="56">
        <v>863</v>
      </c>
      <c r="B875" s="110" t="s">
        <v>1597</v>
      </c>
      <c r="C875" s="110" t="s">
        <v>1598</v>
      </c>
      <c r="D875" s="58">
        <v>676</v>
      </c>
      <c r="E875" s="99">
        <v>765</v>
      </c>
      <c r="F875" s="102">
        <f t="shared" si="27"/>
        <v>13.165680473372788</v>
      </c>
      <c r="G875" s="61">
        <f t="shared" si="28"/>
        <v>763.88</v>
      </c>
    </row>
    <row r="876" spans="1:7" ht="24.95" customHeight="1" x14ac:dyDescent="0.2">
      <c r="A876" s="56">
        <v>864</v>
      </c>
      <c r="B876" s="110" t="s">
        <v>1599</v>
      </c>
      <c r="C876" s="110" t="s">
        <v>1600</v>
      </c>
      <c r="D876" s="58">
        <v>577</v>
      </c>
      <c r="E876" s="99">
        <v>652</v>
      </c>
      <c r="F876" s="102">
        <f t="shared" si="27"/>
        <v>12.998266897746973</v>
      </c>
      <c r="G876" s="61">
        <f t="shared" si="28"/>
        <v>652.01</v>
      </c>
    </row>
    <row r="877" spans="1:7" ht="24.95" customHeight="1" x14ac:dyDescent="0.2">
      <c r="A877" s="56">
        <v>865</v>
      </c>
      <c r="B877" s="110" t="s">
        <v>1601</v>
      </c>
      <c r="C877" s="110" t="s">
        <v>1602</v>
      </c>
      <c r="D877" s="58">
        <v>470</v>
      </c>
      <c r="E877" s="99">
        <v>532</v>
      </c>
      <c r="F877" s="102">
        <f t="shared" si="27"/>
        <v>13.191489361702139</v>
      </c>
      <c r="G877" s="61">
        <f t="shared" si="28"/>
        <v>531.1</v>
      </c>
    </row>
    <row r="878" spans="1:7" ht="24.95" customHeight="1" x14ac:dyDescent="0.2">
      <c r="A878" s="56">
        <v>866</v>
      </c>
      <c r="B878" s="110" t="s">
        <v>1603</v>
      </c>
      <c r="C878" s="110" t="s">
        <v>1604</v>
      </c>
      <c r="D878" s="58">
        <v>587</v>
      </c>
      <c r="E878" s="99">
        <v>664</v>
      </c>
      <c r="F878" s="102">
        <f t="shared" si="27"/>
        <v>13.117546848381608</v>
      </c>
      <c r="G878" s="61">
        <f t="shared" si="28"/>
        <v>663.31</v>
      </c>
    </row>
    <row r="879" spans="1:7" ht="24.95" customHeight="1" x14ac:dyDescent="0.2">
      <c r="A879" s="56">
        <v>867</v>
      </c>
      <c r="B879" s="110" t="s">
        <v>1605</v>
      </c>
      <c r="C879" s="110" t="s">
        <v>1606</v>
      </c>
      <c r="D879" s="58">
        <v>516</v>
      </c>
      <c r="E879" s="99">
        <v>584</v>
      </c>
      <c r="F879" s="102">
        <f t="shared" si="27"/>
        <v>13.178294573643413</v>
      </c>
      <c r="G879" s="61">
        <f t="shared" si="28"/>
        <v>583.08000000000004</v>
      </c>
    </row>
    <row r="880" spans="1:7" ht="24.95" customHeight="1" x14ac:dyDescent="0.2">
      <c r="A880" s="56">
        <v>868</v>
      </c>
      <c r="B880" s="110" t="s">
        <v>1607</v>
      </c>
      <c r="C880" s="110" t="s">
        <v>1608</v>
      </c>
      <c r="D880" s="58">
        <v>854</v>
      </c>
      <c r="E880" s="99">
        <v>967</v>
      </c>
      <c r="F880" s="102">
        <f t="shared" si="27"/>
        <v>13.231850117096016</v>
      </c>
      <c r="G880" s="61">
        <f t="shared" si="28"/>
        <v>965.02</v>
      </c>
    </row>
    <row r="881" spans="1:7" ht="24.95" customHeight="1" x14ac:dyDescent="0.2">
      <c r="A881" s="56">
        <v>869</v>
      </c>
      <c r="B881" s="110" t="s">
        <v>1609</v>
      </c>
      <c r="C881" s="110" t="s">
        <v>1610</v>
      </c>
      <c r="D881" s="58">
        <v>715</v>
      </c>
      <c r="E881" s="99">
        <v>810</v>
      </c>
      <c r="F881" s="102">
        <f t="shared" si="27"/>
        <v>13.286713286713294</v>
      </c>
      <c r="G881" s="61">
        <f t="shared" si="28"/>
        <v>807.95</v>
      </c>
    </row>
    <row r="882" spans="1:7" s="59" customFormat="1" ht="24.95" customHeight="1" x14ac:dyDescent="0.2">
      <c r="A882" s="56">
        <v>870</v>
      </c>
      <c r="B882" s="110" t="s">
        <v>1611</v>
      </c>
      <c r="C882" s="110" t="s">
        <v>1612</v>
      </c>
      <c r="D882" s="58">
        <v>2344.81</v>
      </c>
      <c r="E882" s="99">
        <v>2650</v>
      </c>
      <c r="F882" s="102">
        <f t="shared" si="27"/>
        <v>13.015553499004184</v>
      </c>
      <c r="G882" s="61">
        <f t="shared" si="28"/>
        <v>2649.6352999999999</v>
      </c>
    </row>
    <row r="883" spans="1:7" s="59" customFormat="1" ht="24.95" customHeight="1" x14ac:dyDescent="0.2">
      <c r="A883" s="56">
        <v>871</v>
      </c>
      <c r="B883" s="110" t="s">
        <v>1613</v>
      </c>
      <c r="C883" s="110" t="s">
        <v>1614</v>
      </c>
      <c r="D883" s="58">
        <v>5047.24</v>
      </c>
      <c r="E883" s="99">
        <v>5705</v>
      </c>
      <c r="F883" s="102">
        <f t="shared" si="27"/>
        <v>13.03207297453659</v>
      </c>
      <c r="G883" s="61">
        <f t="shared" si="28"/>
        <v>5703.3811999999998</v>
      </c>
    </row>
    <row r="884" spans="1:7" s="59" customFormat="1" ht="24.95" customHeight="1" x14ac:dyDescent="0.2">
      <c r="A884" s="56">
        <v>872</v>
      </c>
      <c r="B884" s="110" t="s">
        <v>1615</v>
      </c>
      <c r="C884" s="110" t="s">
        <v>1616</v>
      </c>
      <c r="D884" s="58">
        <v>389</v>
      </c>
      <c r="E884" s="99">
        <v>444</v>
      </c>
      <c r="F884" s="102">
        <f t="shared" si="27"/>
        <v>14.138817480719794</v>
      </c>
      <c r="G884" s="61">
        <f t="shared" si="28"/>
        <v>439.57</v>
      </c>
    </row>
    <row r="885" spans="1:7" s="59" customFormat="1" ht="24.95" customHeight="1" x14ac:dyDescent="0.2">
      <c r="A885" s="56">
        <v>873</v>
      </c>
      <c r="B885" s="110" t="s">
        <v>1617</v>
      </c>
      <c r="C885" s="110" t="s">
        <v>1618</v>
      </c>
      <c r="D885" s="58">
        <v>196</v>
      </c>
      <c r="E885" s="99">
        <v>224</v>
      </c>
      <c r="F885" s="102">
        <f t="shared" si="27"/>
        <v>14.285714285714278</v>
      </c>
      <c r="G885" s="61">
        <f t="shared" si="28"/>
        <v>221.48</v>
      </c>
    </row>
    <row r="886" spans="1:7" ht="24.95" customHeight="1" x14ac:dyDescent="0.2">
      <c r="A886" s="56">
        <v>874</v>
      </c>
      <c r="B886" s="110" t="s">
        <v>1619</v>
      </c>
      <c r="C886" s="110" t="s">
        <v>1620</v>
      </c>
      <c r="D886" s="58">
        <v>409.65</v>
      </c>
      <c r="E886" s="99">
        <v>463</v>
      </c>
      <c r="F886" s="102">
        <f t="shared" si="27"/>
        <v>13.023312583913096</v>
      </c>
      <c r="G886" s="61">
        <f t="shared" si="28"/>
        <v>462.90449999999998</v>
      </c>
    </row>
    <row r="887" spans="1:7" ht="24.95" customHeight="1" x14ac:dyDescent="0.2">
      <c r="A887" s="56">
        <v>875</v>
      </c>
      <c r="B887" s="110" t="s">
        <v>1621</v>
      </c>
      <c r="C887" s="110" t="s">
        <v>1622</v>
      </c>
      <c r="D887" s="58">
        <v>1173</v>
      </c>
      <c r="E887" s="99">
        <v>1326</v>
      </c>
      <c r="F887" s="102">
        <f t="shared" si="27"/>
        <v>13.043478260869563</v>
      </c>
      <c r="G887" s="61">
        <f t="shared" ref="G887:G935" si="29">(D887*$G$11)+D887</f>
        <v>1325.49</v>
      </c>
    </row>
    <row r="888" spans="1:7" ht="19.5" customHeight="1" x14ac:dyDescent="0.2">
      <c r="A888" s="56">
        <v>876</v>
      </c>
      <c r="B888" s="110" t="s">
        <v>1623</v>
      </c>
      <c r="C888" s="110" t="s">
        <v>1624</v>
      </c>
      <c r="D888" s="58">
        <v>734</v>
      </c>
      <c r="E888" s="99">
        <v>830</v>
      </c>
      <c r="F888" s="102">
        <f t="shared" si="27"/>
        <v>13.079019073569469</v>
      </c>
      <c r="G888" s="61">
        <f t="shared" si="29"/>
        <v>829.42</v>
      </c>
    </row>
    <row r="889" spans="1:7" ht="24.95" customHeight="1" x14ac:dyDescent="0.2">
      <c r="A889" s="56">
        <v>877</v>
      </c>
      <c r="B889" s="110" t="s">
        <v>1625</v>
      </c>
      <c r="C889" s="110" t="s">
        <v>1626</v>
      </c>
      <c r="D889" s="58">
        <v>690</v>
      </c>
      <c r="E889" s="99">
        <v>780</v>
      </c>
      <c r="F889" s="102">
        <f t="shared" si="27"/>
        <v>13.043478260869563</v>
      </c>
      <c r="G889" s="61">
        <f t="shared" si="29"/>
        <v>779.7</v>
      </c>
    </row>
    <row r="890" spans="1:7" ht="24.95" customHeight="1" x14ac:dyDescent="0.2">
      <c r="A890" s="56">
        <v>878</v>
      </c>
      <c r="B890" s="110" t="s">
        <v>1627</v>
      </c>
      <c r="C890" s="110" t="s">
        <v>1628</v>
      </c>
      <c r="D890" s="58">
        <v>397</v>
      </c>
      <c r="E890" s="99">
        <v>450</v>
      </c>
      <c r="F890" s="102">
        <f t="shared" si="27"/>
        <v>13.350125944584377</v>
      </c>
      <c r="G890" s="61">
        <f t="shared" si="29"/>
        <v>448.61</v>
      </c>
    </row>
    <row r="891" spans="1:7" ht="24.95" customHeight="1" x14ac:dyDescent="0.2">
      <c r="A891" s="56">
        <v>879</v>
      </c>
      <c r="B891" s="110" t="s">
        <v>1629</v>
      </c>
      <c r="C891" s="110" t="s">
        <v>1630</v>
      </c>
      <c r="D891" s="58">
        <v>408</v>
      </c>
      <c r="E891" s="99">
        <v>465</v>
      </c>
      <c r="F891" s="102">
        <f t="shared" si="27"/>
        <v>13.970588235294116</v>
      </c>
      <c r="G891" s="61">
        <f t="shared" si="29"/>
        <v>461.04</v>
      </c>
    </row>
    <row r="892" spans="1:7" ht="24.95" customHeight="1" x14ac:dyDescent="0.2">
      <c r="A892" s="56">
        <v>880</v>
      </c>
      <c r="B892" s="110" t="s">
        <v>1631</v>
      </c>
      <c r="C892" s="110" t="s">
        <v>1632</v>
      </c>
      <c r="D892" s="58">
        <v>637</v>
      </c>
      <c r="E892" s="99">
        <v>725</v>
      </c>
      <c r="F892" s="102">
        <f t="shared" si="27"/>
        <v>13.814756671899531</v>
      </c>
      <c r="G892" s="61">
        <f t="shared" si="29"/>
        <v>719.81</v>
      </c>
    </row>
    <row r="893" spans="1:7" ht="20.25" customHeight="1" x14ac:dyDescent="0.2">
      <c r="A893" s="56">
        <v>881</v>
      </c>
      <c r="B893" s="111" t="s">
        <v>1633</v>
      </c>
      <c r="C893" s="111" t="s">
        <v>1634</v>
      </c>
      <c r="D893" s="58">
        <v>850</v>
      </c>
      <c r="E893" s="99">
        <v>962</v>
      </c>
      <c r="F893" s="102">
        <f t="shared" si="27"/>
        <v>13.176470588235304</v>
      </c>
      <c r="G893" s="61">
        <f t="shared" si="29"/>
        <v>960.5</v>
      </c>
    </row>
    <row r="894" spans="1:7" ht="24.95" customHeight="1" x14ac:dyDescent="0.2">
      <c r="A894" s="56">
        <v>882</v>
      </c>
      <c r="B894" s="110" t="s">
        <v>1635</v>
      </c>
      <c r="C894" s="110" t="s">
        <v>1636</v>
      </c>
      <c r="D894" s="58">
        <v>443</v>
      </c>
      <c r="E894" s="99">
        <v>501</v>
      </c>
      <c r="F894" s="102">
        <f t="shared" si="27"/>
        <v>13.092550790067719</v>
      </c>
      <c r="G894" s="61">
        <f t="shared" si="29"/>
        <v>500.59000000000003</v>
      </c>
    </row>
    <row r="895" spans="1:7" ht="24.95" customHeight="1" x14ac:dyDescent="0.2">
      <c r="A895" s="56">
        <v>883</v>
      </c>
      <c r="B895" s="110" t="s">
        <v>1637</v>
      </c>
      <c r="C895" s="110" t="s">
        <v>1638</v>
      </c>
      <c r="D895" s="58">
        <v>483</v>
      </c>
      <c r="E895" s="99">
        <v>550</v>
      </c>
      <c r="F895" s="102">
        <f t="shared" si="27"/>
        <v>13.871635610766049</v>
      </c>
      <c r="G895" s="61">
        <f t="shared" si="29"/>
        <v>545.79</v>
      </c>
    </row>
    <row r="896" spans="1:7" ht="24.95" customHeight="1" x14ac:dyDescent="0.2">
      <c r="A896" s="56">
        <v>884</v>
      </c>
      <c r="B896" s="110" t="s">
        <v>1639</v>
      </c>
      <c r="C896" s="110" t="s">
        <v>1640</v>
      </c>
      <c r="D896" s="58">
        <v>447</v>
      </c>
      <c r="E896" s="99">
        <v>506</v>
      </c>
      <c r="F896" s="102">
        <f t="shared" si="27"/>
        <v>13.199105145413867</v>
      </c>
      <c r="G896" s="61">
        <f t="shared" si="29"/>
        <v>505.11</v>
      </c>
    </row>
    <row r="897" spans="1:7" ht="24.95" customHeight="1" x14ac:dyDescent="0.2">
      <c r="A897" s="56">
        <v>885</v>
      </c>
      <c r="B897" s="110" t="s">
        <v>1641</v>
      </c>
      <c r="C897" s="110" t="s">
        <v>1642</v>
      </c>
      <c r="D897" s="58">
        <v>594</v>
      </c>
      <c r="E897" s="99">
        <v>681</v>
      </c>
      <c r="F897" s="102">
        <f t="shared" si="27"/>
        <v>14.646464646464636</v>
      </c>
      <c r="G897" s="61">
        <f t="shared" si="29"/>
        <v>671.22</v>
      </c>
    </row>
    <row r="898" spans="1:7" ht="24.95" customHeight="1" x14ac:dyDescent="0.2">
      <c r="A898" s="56">
        <v>886</v>
      </c>
      <c r="B898" s="110" t="s">
        <v>1643</v>
      </c>
      <c r="C898" s="110" t="s">
        <v>1644</v>
      </c>
      <c r="D898" s="58">
        <v>359</v>
      </c>
      <c r="E898" s="99">
        <v>406</v>
      </c>
      <c r="F898" s="102">
        <f t="shared" si="27"/>
        <v>13.091922005571035</v>
      </c>
      <c r="G898" s="61">
        <f t="shared" si="29"/>
        <v>405.67</v>
      </c>
    </row>
    <row r="899" spans="1:7" ht="24.95" customHeight="1" x14ac:dyDescent="0.2">
      <c r="A899" s="56">
        <v>887</v>
      </c>
      <c r="B899" s="110" t="s">
        <v>1645</v>
      </c>
      <c r="C899" s="110" t="s">
        <v>1646</v>
      </c>
      <c r="D899" s="58">
        <v>409</v>
      </c>
      <c r="E899" s="99">
        <v>463</v>
      </c>
      <c r="F899" s="102">
        <f t="shared" si="27"/>
        <v>13.202933985330077</v>
      </c>
      <c r="G899" s="61">
        <f t="shared" si="29"/>
        <v>462.17</v>
      </c>
    </row>
    <row r="900" spans="1:7" ht="24.95" customHeight="1" x14ac:dyDescent="0.2">
      <c r="A900" s="56">
        <v>888</v>
      </c>
      <c r="B900" s="110" t="s">
        <v>1647</v>
      </c>
      <c r="C900" s="110" t="s">
        <v>1648</v>
      </c>
      <c r="D900" s="58">
        <v>355</v>
      </c>
      <c r="E900" s="99">
        <v>400</v>
      </c>
      <c r="F900" s="102">
        <f t="shared" si="27"/>
        <v>12.676056338028175</v>
      </c>
      <c r="G900" s="61">
        <f t="shared" si="29"/>
        <v>401.15</v>
      </c>
    </row>
    <row r="901" spans="1:7" ht="24.95" customHeight="1" x14ac:dyDescent="0.2">
      <c r="A901" s="56">
        <v>889</v>
      </c>
      <c r="B901" s="110" t="s">
        <v>1649</v>
      </c>
      <c r="C901" s="110" t="s">
        <v>1650</v>
      </c>
      <c r="D901" s="58">
        <v>364</v>
      </c>
      <c r="E901" s="99">
        <v>415</v>
      </c>
      <c r="F901" s="102">
        <f t="shared" si="27"/>
        <v>14.010989010989007</v>
      </c>
      <c r="G901" s="61">
        <f t="shared" si="29"/>
        <v>411.32</v>
      </c>
    </row>
    <row r="902" spans="1:7" ht="24.95" customHeight="1" x14ac:dyDescent="0.2">
      <c r="A902" s="56">
        <v>890</v>
      </c>
      <c r="B902" s="110" t="s">
        <v>1651</v>
      </c>
      <c r="C902" s="110" t="s">
        <v>1652</v>
      </c>
      <c r="D902" s="58">
        <v>364</v>
      </c>
      <c r="E902" s="99">
        <v>415</v>
      </c>
      <c r="F902" s="102">
        <f t="shared" si="27"/>
        <v>14.010989010989007</v>
      </c>
      <c r="G902" s="61">
        <f t="shared" si="29"/>
        <v>411.32</v>
      </c>
    </row>
    <row r="903" spans="1:7" ht="24.95" customHeight="1" x14ac:dyDescent="0.2">
      <c r="A903" s="56">
        <v>891</v>
      </c>
      <c r="B903" s="110" t="s">
        <v>1653</v>
      </c>
      <c r="C903" s="110" t="s">
        <v>1654</v>
      </c>
      <c r="D903" s="58">
        <v>389</v>
      </c>
      <c r="E903" s="99">
        <v>444</v>
      </c>
      <c r="F903" s="102">
        <f t="shared" si="27"/>
        <v>14.138817480719794</v>
      </c>
      <c r="G903" s="61">
        <f t="shared" si="29"/>
        <v>439.57</v>
      </c>
    </row>
    <row r="904" spans="1:7" ht="24.95" customHeight="1" x14ac:dyDescent="0.2">
      <c r="A904" s="56">
        <v>892</v>
      </c>
      <c r="B904" s="110" t="s">
        <v>1655</v>
      </c>
      <c r="C904" s="110" t="s">
        <v>1656</v>
      </c>
      <c r="D904" s="58">
        <v>461</v>
      </c>
      <c r="E904" s="99">
        <v>525</v>
      </c>
      <c r="F904" s="102">
        <f t="shared" si="27"/>
        <v>13.882863340563986</v>
      </c>
      <c r="G904" s="61">
        <f t="shared" si="29"/>
        <v>520.92999999999995</v>
      </c>
    </row>
    <row r="905" spans="1:7" ht="24.95" customHeight="1" x14ac:dyDescent="0.2">
      <c r="A905" s="56">
        <v>893</v>
      </c>
      <c r="B905" s="110" t="s">
        <v>1657</v>
      </c>
      <c r="C905" s="110" t="s">
        <v>1658</v>
      </c>
      <c r="D905" s="58">
        <v>344</v>
      </c>
      <c r="E905" s="99">
        <v>389</v>
      </c>
      <c r="F905" s="102">
        <f t="shared" si="27"/>
        <v>13.081395348837205</v>
      </c>
      <c r="G905" s="61">
        <f t="shared" si="29"/>
        <v>388.72</v>
      </c>
    </row>
    <row r="906" spans="1:7" ht="24.95" customHeight="1" x14ac:dyDescent="0.2">
      <c r="A906" s="56">
        <v>894</v>
      </c>
      <c r="B906" s="110" t="s">
        <v>1659</v>
      </c>
      <c r="C906" s="110" t="s">
        <v>1660</v>
      </c>
      <c r="D906" s="58">
        <v>563</v>
      </c>
      <c r="E906" s="99">
        <v>640</v>
      </c>
      <c r="F906" s="102">
        <f t="shared" si="27"/>
        <v>13.676731793960911</v>
      </c>
      <c r="G906" s="61">
        <f t="shared" si="29"/>
        <v>636.19000000000005</v>
      </c>
    </row>
    <row r="907" spans="1:7" ht="24.95" customHeight="1" x14ac:dyDescent="0.2">
      <c r="A907" s="56">
        <v>895</v>
      </c>
      <c r="B907" s="110" t="s">
        <v>1661</v>
      </c>
      <c r="C907" s="110" t="s">
        <v>1662</v>
      </c>
      <c r="D907" s="58">
        <v>423</v>
      </c>
      <c r="E907" s="99">
        <v>478</v>
      </c>
      <c r="F907" s="102">
        <f t="shared" si="27"/>
        <v>13.002364066193863</v>
      </c>
      <c r="G907" s="61">
        <f t="shared" si="29"/>
        <v>477.99</v>
      </c>
    </row>
    <row r="908" spans="1:7" ht="24.95" customHeight="1" x14ac:dyDescent="0.2">
      <c r="A908" s="56">
        <v>896</v>
      </c>
      <c r="B908" s="110" t="s">
        <v>1794</v>
      </c>
      <c r="C908" s="110" t="s">
        <v>1795</v>
      </c>
      <c r="D908" s="58">
        <v>371</v>
      </c>
      <c r="E908" s="99">
        <v>420</v>
      </c>
      <c r="F908" s="102">
        <f t="shared" si="27"/>
        <v>13.20754716981132</v>
      </c>
      <c r="G908" s="61">
        <f t="shared" si="29"/>
        <v>419.23</v>
      </c>
    </row>
    <row r="909" spans="1:7" ht="24.95" customHeight="1" x14ac:dyDescent="0.2">
      <c r="A909" s="56">
        <v>897</v>
      </c>
      <c r="B909" s="110" t="s">
        <v>1663</v>
      </c>
      <c r="C909" s="110" t="s">
        <v>1664</v>
      </c>
      <c r="D909" s="58">
        <v>463</v>
      </c>
      <c r="E909" s="99">
        <v>525</v>
      </c>
      <c r="F909" s="102">
        <f t="shared" si="27"/>
        <v>13.39092872570194</v>
      </c>
      <c r="G909" s="61">
        <f t="shared" si="29"/>
        <v>523.19000000000005</v>
      </c>
    </row>
    <row r="910" spans="1:7" ht="24.95" customHeight="1" x14ac:dyDescent="0.2">
      <c r="A910" s="56">
        <v>898</v>
      </c>
      <c r="B910" s="110" t="s">
        <v>1665</v>
      </c>
      <c r="C910" s="110" t="s">
        <v>1666</v>
      </c>
      <c r="D910" s="58">
        <v>416</v>
      </c>
      <c r="E910" s="99">
        <v>472</v>
      </c>
      <c r="F910" s="102">
        <f t="shared" si="27"/>
        <v>13.461538461538453</v>
      </c>
      <c r="G910" s="61">
        <f t="shared" si="29"/>
        <v>470.08</v>
      </c>
    </row>
    <row r="911" spans="1:7" ht="24.95" customHeight="1" x14ac:dyDescent="0.2">
      <c r="A911" s="56">
        <v>899</v>
      </c>
      <c r="B911" s="110" t="s">
        <v>1667</v>
      </c>
      <c r="C911" s="110" t="s">
        <v>1668</v>
      </c>
      <c r="D911" s="58">
        <v>404</v>
      </c>
      <c r="E911" s="99">
        <v>457</v>
      </c>
      <c r="F911" s="102">
        <f t="shared" ref="F911:F935" si="30">(E911/D911)*100-100</f>
        <v>13.118811881188108</v>
      </c>
      <c r="G911" s="61">
        <f t="shared" si="29"/>
        <v>456.52</v>
      </c>
    </row>
    <row r="912" spans="1:7" ht="26.25" customHeight="1" x14ac:dyDescent="0.2">
      <c r="A912" s="56">
        <v>900</v>
      </c>
      <c r="B912" s="151" t="s">
        <v>1775</v>
      </c>
      <c r="C912" s="151"/>
      <c r="D912" s="85">
        <v>134</v>
      </c>
      <c r="E912" s="99">
        <v>152</v>
      </c>
      <c r="F912" s="102"/>
      <c r="G912" s="61">
        <f t="shared" si="29"/>
        <v>151.42000000000002</v>
      </c>
    </row>
    <row r="913" spans="1:7" ht="52.5" customHeight="1" x14ac:dyDescent="0.2">
      <c r="A913" s="56">
        <v>901</v>
      </c>
      <c r="B913" s="146" t="s">
        <v>1790</v>
      </c>
      <c r="C913" s="146"/>
      <c r="D913" s="58">
        <v>123</v>
      </c>
      <c r="E913" s="99">
        <v>139</v>
      </c>
      <c r="F913" s="102">
        <f t="shared" si="30"/>
        <v>13.00813008130082</v>
      </c>
      <c r="G913" s="61">
        <f t="shared" si="29"/>
        <v>138.99</v>
      </c>
    </row>
    <row r="914" spans="1:7" ht="27" customHeight="1" x14ac:dyDescent="0.2">
      <c r="A914" s="56">
        <v>902</v>
      </c>
      <c r="B914" s="146" t="s">
        <v>1669</v>
      </c>
      <c r="C914" s="146"/>
      <c r="D914" s="85">
        <v>2184</v>
      </c>
      <c r="E914" s="99">
        <v>2468</v>
      </c>
      <c r="F914" s="102">
        <f t="shared" si="30"/>
        <v>13.003663003663007</v>
      </c>
      <c r="G914" s="61">
        <f t="shared" si="29"/>
        <v>2467.92</v>
      </c>
    </row>
    <row r="915" spans="1:7" ht="24.95" customHeight="1" x14ac:dyDescent="0.2">
      <c r="A915" s="56">
        <v>903</v>
      </c>
      <c r="B915" s="146" t="s">
        <v>1670</v>
      </c>
      <c r="C915" s="146"/>
      <c r="D915" s="85">
        <v>768.02</v>
      </c>
      <c r="E915" s="99">
        <v>867</v>
      </c>
      <c r="F915" s="102">
        <f t="shared" si="30"/>
        <v>12.887685216530826</v>
      </c>
      <c r="G915" s="61">
        <f t="shared" si="29"/>
        <v>867.86259999999993</v>
      </c>
    </row>
    <row r="916" spans="1:7" ht="24.95" customHeight="1" x14ac:dyDescent="0.2">
      <c r="A916" s="56">
        <v>904</v>
      </c>
      <c r="B916" s="146" t="s">
        <v>1671</v>
      </c>
      <c r="C916" s="146"/>
      <c r="D916" s="58">
        <v>1091.48</v>
      </c>
      <c r="E916" s="99">
        <v>1235</v>
      </c>
      <c r="F916" s="102">
        <f t="shared" si="30"/>
        <v>13.149118627918057</v>
      </c>
      <c r="G916" s="61">
        <f t="shared" si="29"/>
        <v>1233.3724</v>
      </c>
    </row>
    <row r="917" spans="1:7" ht="24.95" customHeight="1" x14ac:dyDescent="0.2">
      <c r="A917" s="56">
        <v>905</v>
      </c>
      <c r="B917" s="146" t="s">
        <v>1672</v>
      </c>
      <c r="C917" s="146"/>
      <c r="D917" s="58">
        <v>775.63</v>
      </c>
      <c r="E917" s="99">
        <v>877</v>
      </c>
      <c r="F917" s="102">
        <f t="shared" si="30"/>
        <v>13.069375862202335</v>
      </c>
      <c r="G917" s="61">
        <f t="shared" si="29"/>
        <v>876.46190000000001</v>
      </c>
    </row>
    <row r="918" spans="1:7" ht="24.95" customHeight="1" x14ac:dyDescent="0.2">
      <c r="A918" s="56">
        <v>906</v>
      </c>
      <c r="B918" s="146" t="s">
        <v>1673</v>
      </c>
      <c r="C918" s="146"/>
      <c r="D918" s="58">
        <v>731.66</v>
      </c>
      <c r="E918" s="99">
        <v>830</v>
      </c>
      <c r="F918" s="102">
        <f t="shared" si="30"/>
        <v>13.44066916327256</v>
      </c>
      <c r="G918" s="61">
        <f t="shared" si="29"/>
        <v>826.7758</v>
      </c>
    </row>
    <row r="919" spans="1:7" ht="24.95" customHeight="1" x14ac:dyDescent="0.2">
      <c r="A919" s="56">
        <v>907</v>
      </c>
      <c r="B919" s="147" t="s">
        <v>1674</v>
      </c>
      <c r="C919" s="147"/>
      <c r="D919" s="85">
        <v>1452.5</v>
      </c>
      <c r="E919" s="99">
        <v>1642</v>
      </c>
      <c r="F919" s="102">
        <f t="shared" si="30"/>
        <v>13.046471600688463</v>
      </c>
      <c r="G919" s="61">
        <f t="shared" si="29"/>
        <v>1641.325</v>
      </c>
    </row>
    <row r="920" spans="1:7" ht="24.95" customHeight="1" x14ac:dyDescent="0.2">
      <c r="A920" s="56">
        <v>908</v>
      </c>
      <c r="B920" s="147" t="s">
        <v>1675</v>
      </c>
      <c r="C920" s="147"/>
      <c r="D920" s="88">
        <v>959.53</v>
      </c>
      <c r="E920" s="99">
        <v>1085</v>
      </c>
      <c r="F920" s="102">
        <f t="shared" si="30"/>
        <v>13.076193553093702</v>
      </c>
      <c r="G920" s="61">
        <f t="shared" si="29"/>
        <v>1084.2689</v>
      </c>
    </row>
    <row r="921" spans="1:7" ht="39" customHeight="1" x14ac:dyDescent="0.2">
      <c r="A921" s="56">
        <v>909</v>
      </c>
      <c r="B921" s="148" t="s">
        <v>1774</v>
      </c>
      <c r="C921" s="148"/>
      <c r="D921" s="88">
        <v>1129.7</v>
      </c>
      <c r="E921" s="99">
        <v>1278</v>
      </c>
      <c r="F921" s="102">
        <f t="shared" si="30"/>
        <v>13.127378950163759</v>
      </c>
      <c r="G921" s="61">
        <f t="shared" si="29"/>
        <v>1276.5610000000001</v>
      </c>
    </row>
    <row r="922" spans="1:7" ht="39" customHeight="1" x14ac:dyDescent="0.2">
      <c r="A922" s="89"/>
      <c r="B922" s="90"/>
      <c r="C922" s="90"/>
      <c r="D922" s="91"/>
      <c r="E922" s="101"/>
      <c r="F922" s="102"/>
      <c r="G922" s="61">
        <f t="shared" si="29"/>
        <v>0</v>
      </c>
    </row>
    <row r="923" spans="1:7" ht="26.25" customHeight="1" x14ac:dyDescent="0.2">
      <c r="A923" s="56"/>
      <c r="B923" s="149" t="s">
        <v>1676</v>
      </c>
      <c r="C923" s="149"/>
      <c r="D923" s="150"/>
      <c r="E923" s="115"/>
      <c r="F923" s="102"/>
      <c r="G923" s="61">
        <f t="shared" si="29"/>
        <v>0</v>
      </c>
    </row>
    <row r="924" spans="1:7" s="59" customFormat="1" ht="19.5" customHeight="1" x14ac:dyDescent="0.2">
      <c r="A924" s="56">
        <f>A921+1</f>
        <v>910</v>
      </c>
      <c r="B924" s="92">
        <v>1</v>
      </c>
      <c r="C924" s="112" t="s">
        <v>1677</v>
      </c>
      <c r="D924" s="58">
        <v>5178</v>
      </c>
      <c r="E924" s="99">
        <v>5881</v>
      </c>
      <c r="F924" s="102">
        <f t="shared" si="30"/>
        <v>13.576670529161845</v>
      </c>
      <c r="G924" s="112">
        <f t="shared" si="29"/>
        <v>5851.14</v>
      </c>
    </row>
    <row r="925" spans="1:7" s="59" customFormat="1" ht="20.100000000000001" customHeight="1" x14ac:dyDescent="0.2">
      <c r="A925" s="56">
        <f t="shared" ref="A925:A930" si="31">A924+1</f>
        <v>911</v>
      </c>
      <c r="B925" s="92">
        <v>2</v>
      </c>
      <c r="C925" s="112" t="s">
        <v>1678</v>
      </c>
      <c r="D925" s="58">
        <v>3606</v>
      </c>
      <c r="E925" s="99">
        <v>4110</v>
      </c>
      <c r="F925" s="102">
        <f t="shared" si="30"/>
        <v>13.976705490848602</v>
      </c>
      <c r="G925" s="112">
        <f t="shared" si="29"/>
        <v>4074.78</v>
      </c>
    </row>
    <row r="926" spans="1:7" s="59" customFormat="1" ht="20.100000000000001" customHeight="1" x14ac:dyDescent="0.2">
      <c r="A926" s="56">
        <f t="shared" si="31"/>
        <v>912</v>
      </c>
      <c r="B926" s="92">
        <v>3</v>
      </c>
      <c r="C926" s="112" t="s">
        <v>1679</v>
      </c>
      <c r="D926" s="58">
        <v>3358</v>
      </c>
      <c r="E926" s="99">
        <v>3828</v>
      </c>
      <c r="F926" s="102">
        <f t="shared" si="30"/>
        <v>13.996426444312092</v>
      </c>
      <c r="G926" s="112">
        <f t="shared" si="29"/>
        <v>3794.54</v>
      </c>
    </row>
    <row r="927" spans="1:7" s="59" customFormat="1" ht="20.100000000000001" customHeight="1" x14ac:dyDescent="0.2">
      <c r="A927" s="56">
        <f t="shared" si="31"/>
        <v>913</v>
      </c>
      <c r="B927" s="92">
        <v>4</v>
      </c>
      <c r="C927" s="112" t="s">
        <v>1680</v>
      </c>
      <c r="D927" s="58">
        <v>4232.8</v>
      </c>
      <c r="E927" s="99">
        <v>4786.8</v>
      </c>
      <c r="F927" s="102">
        <f t="shared" si="30"/>
        <v>13.088263088263091</v>
      </c>
      <c r="G927" s="112">
        <f t="shared" si="29"/>
        <v>4783.0640000000003</v>
      </c>
    </row>
    <row r="928" spans="1:7" s="59" customFormat="1" ht="20.100000000000001" customHeight="1" x14ac:dyDescent="0.2">
      <c r="A928" s="56">
        <f t="shared" si="31"/>
        <v>914</v>
      </c>
      <c r="B928" s="92">
        <v>5</v>
      </c>
      <c r="C928" s="112" t="s">
        <v>1681</v>
      </c>
      <c r="D928" s="58">
        <v>3437.35</v>
      </c>
      <c r="E928" s="99">
        <v>3885.37</v>
      </c>
      <c r="F928" s="102">
        <f t="shared" si="30"/>
        <v>13.033877841942186</v>
      </c>
      <c r="G928" s="112">
        <f t="shared" si="29"/>
        <v>3884.2055</v>
      </c>
    </row>
    <row r="929" spans="1:7" s="59" customFormat="1" ht="20.100000000000001" customHeight="1" x14ac:dyDescent="0.2">
      <c r="A929" s="56">
        <f t="shared" si="31"/>
        <v>915</v>
      </c>
      <c r="B929" s="92">
        <v>6</v>
      </c>
      <c r="C929" s="112" t="s">
        <v>1682</v>
      </c>
      <c r="D929" s="58">
        <v>39301.919999999998</v>
      </c>
      <c r="E929" s="99">
        <v>44729.77</v>
      </c>
      <c r="F929" s="102">
        <f t="shared" si="30"/>
        <v>13.810648436514043</v>
      </c>
      <c r="G929" s="112">
        <f t="shared" si="29"/>
        <v>44411.169600000001</v>
      </c>
    </row>
    <row r="930" spans="1:7" s="59" customFormat="1" ht="20.100000000000001" customHeight="1" x14ac:dyDescent="0.2">
      <c r="A930" s="56">
        <f t="shared" si="31"/>
        <v>916</v>
      </c>
      <c r="B930" s="92">
        <v>7</v>
      </c>
      <c r="C930" s="112" t="s">
        <v>1683</v>
      </c>
      <c r="D930" s="58">
        <v>3071</v>
      </c>
      <c r="E930" s="99">
        <v>3492</v>
      </c>
      <c r="F930" s="102">
        <f t="shared" si="30"/>
        <v>13.708889612504066</v>
      </c>
      <c r="G930" s="112">
        <f t="shared" si="29"/>
        <v>3470.23</v>
      </c>
    </row>
    <row r="931" spans="1:7" s="59" customFormat="1" ht="20.100000000000001" customHeight="1" x14ac:dyDescent="0.2">
      <c r="A931" s="56"/>
      <c r="B931" s="141" t="s">
        <v>1684</v>
      </c>
      <c r="C931" s="141"/>
      <c r="D931" s="141"/>
      <c r="E931" s="99"/>
      <c r="F931" s="102"/>
      <c r="G931" s="112"/>
    </row>
    <row r="932" spans="1:7" s="59" customFormat="1" ht="20.25" customHeight="1" x14ac:dyDescent="0.2">
      <c r="A932" s="56">
        <f>A930+1</f>
        <v>917</v>
      </c>
      <c r="B932" s="92">
        <v>8</v>
      </c>
      <c r="C932" s="87" t="s">
        <v>1685</v>
      </c>
      <c r="D932" s="58">
        <v>1949.32</v>
      </c>
      <c r="E932" s="99">
        <v>2211.77</v>
      </c>
      <c r="F932" s="102">
        <f t="shared" si="30"/>
        <v>13.463669382143522</v>
      </c>
      <c r="G932" s="112">
        <f t="shared" si="29"/>
        <v>2202.7316000000001</v>
      </c>
    </row>
    <row r="933" spans="1:7" s="59" customFormat="1" ht="20.100000000000001" customHeight="1" x14ac:dyDescent="0.2">
      <c r="A933" s="56">
        <f>A932+1</f>
        <v>918</v>
      </c>
      <c r="B933" s="92">
        <v>9</v>
      </c>
      <c r="C933" s="87" t="s">
        <v>1686</v>
      </c>
      <c r="D933" s="58">
        <v>2054</v>
      </c>
      <c r="E933" s="99">
        <v>2334</v>
      </c>
      <c r="F933" s="102">
        <f t="shared" si="30"/>
        <v>13.63193768257058</v>
      </c>
      <c r="G933" s="112">
        <f t="shared" si="29"/>
        <v>2321.02</v>
      </c>
    </row>
    <row r="934" spans="1:7" s="59" customFormat="1" ht="20.100000000000001" customHeight="1" x14ac:dyDescent="0.2">
      <c r="A934" s="56">
        <f>A933+1</f>
        <v>919</v>
      </c>
      <c r="B934" s="92">
        <v>10</v>
      </c>
      <c r="C934" s="87" t="s">
        <v>1687</v>
      </c>
      <c r="D934" s="58">
        <v>889.3</v>
      </c>
      <c r="E934" s="99">
        <v>1007</v>
      </c>
      <c r="F934" s="102">
        <f t="shared" si="30"/>
        <v>13.235128752951766</v>
      </c>
      <c r="G934" s="112">
        <f t="shared" si="29"/>
        <v>1004.909</v>
      </c>
    </row>
    <row r="935" spans="1:7" s="59" customFormat="1" ht="31.5" customHeight="1" x14ac:dyDescent="0.2">
      <c r="A935" s="56">
        <f>A934+1</f>
        <v>920</v>
      </c>
      <c r="B935" s="92">
        <v>11</v>
      </c>
      <c r="C935" s="112" t="s">
        <v>1688</v>
      </c>
      <c r="D935" s="58">
        <v>554.75</v>
      </c>
      <c r="E935" s="99">
        <v>631.38</v>
      </c>
      <c r="F935" s="102">
        <f t="shared" si="30"/>
        <v>13.813429472735478</v>
      </c>
      <c r="G935" s="112">
        <f t="shared" si="29"/>
        <v>626.86750000000006</v>
      </c>
    </row>
    <row r="936" spans="1:7" s="59" customFormat="1" ht="20.100000000000001" customHeight="1" x14ac:dyDescent="0.2">
      <c r="A936" s="80"/>
      <c r="B936" s="62"/>
      <c r="C936" s="61"/>
      <c r="D936" s="93"/>
      <c r="E936" s="101"/>
      <c r="F936" s="94"/>
    </row>
  </sheetData>
  <mergeCells count="28">
    <mergeCell ref="F6:I6"/>
    <mergeCell ref="A1:D1"/>
    <mergeCell ref="A2:D2"/>
    <mergeCell ref="A3:D4"/>
    <mergeCell ref="A5:D5"/>
    <mergeCell ref="C6:D6"/>
    <mergeCell ref="A8:D8"/>
    <mergeCell ref="A9:D9"/>
    <mergeCell ref="A11:A12"/>
    <mergeCell ref="B11:B12"/>
    <mergeCell ref="C11:C12"/>
    <mergeCell ref="D11:D12"/>
    <mergeCell ref="B931:D931"/>
    <mergeCell ref="E11:E12"/>
    <mergeCell ref="F11:F12"/>
    <mergeCell ref="G11:G12"/>
    <mergeCell ref="B917:C917"/>
    <mergeCell ref="B918:C918"/>
    <mergeCell ref="B919:C919"/>
    <mergeCell ref="B920:C920"/>
    <mergeCell ref="B921:C921"/>
    <mergeCell ref="B923:D923"/>
    <mergeCell ref="B822:C822"/>
    <mergeCell ref="B912:C912"/>
    <mergeCell ref="B913:C913"/>
    <mergeCell ref="B914:C914"/>
    <mergeCell ref="B915:C915"/>
    <mergeCell ref="B916:C916"/>
  </mergeCells>
  <pageMargins left="0.6692913385826772" right="0.39370078740157483" top="0.39370078740157483" bottom="0.31496062992125984" header="0.31496062992125984" footer="0.31496062992125984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35"/>
  <sheetViews>
    <sheetView tabSelected="1" zoomScaleNormal="100" workbookViewId="0">
      <selection activeCell="M533" sqref="M533"/>
    </sheetView>
  </sheetViews>
  <sheetFormatPr defaultRowHeight="12.75" x14ac:dyDescent="0.2"/>
  <cols>
    <col min="1" max="1" width="4.140625" style="80" customWidth="1"/>
    <col min="2" max="2" width="23.85546875" style="62" customWidth="1"/>
    <col min="3" max="3" width="57.42578125" style="61" customWidth="1"/>
    <col min="4" max="4" width="11.7109375" style="93" customWidth="1"/>
    <col min="5" max="16384" width="9.140625" style="62"/>
  </cols>
  <sheetData>
    <row r="1" spans="1:6" ht="12.75" customHeight="1" x14ac:dyDescent="0.2">
      <c r="A1" s="158" t="s">
        <v>1785</v>
      </c>
      <c r="B1" s="158"/>
      <c r="C1" s="158"/>
      <c r="D1" s="158"/>
      <c r="E1" s="76"/>
      <c r="F1" s="76"/>
    </row>
    <row r="2" spans="1:6" ht="12.75" customHeight="1" x14ac:dyDescent="0.2">
      <c r="A2" s="159" t="s">
        <v>1786</v>
      </c>
      <c r="B2" s="159"/>
      <c r="C2" s="159"/>
      <c r="D2" s="159"/>
      <c r="E2" s="77"/>
      <c r="F2" s="77"/>
    </row>
    <row r="3" spans="1:6" ht="12.75" customHeight="1" x14ac:dyDescent="0.2">
      <c r="A3" s="158" t="s">
        <v>1789</v>
      </c>
      <c r="B3" s="158"/>
      <c r="C3" s="158"/>
      <c r="D3" s="158"/>
      <c r="E3" s="76"/>
      <c r="F3" s="76"/>
    </row>
    <row r="4" spans="1:6" x14ac:dyDescent="0.2">
      <c r="A4" s="158"/>
      <c r="B4" s="158"/>
      <c r="C4" s="158"/>
      <c r="D4" s="158"/>
      <c r="E4" s="76"/>
      <c r="F4" s="76"/>
    </row>
    <row r="5" spans="1:6" ht="12.75" customHeight="1" x14ac:dyDescent="0.2">
      <c r="A5" s="158" t="s">
        <v>1787</v>
      </c>
      <c r="B5" s="158"/>
      <c r="C5" s="158"/>
      <c r="D5" s="158"/>
      <c r="E5" s="76"/>
      <c r="F5" s="76"/>
    </row>
    <row r="6" spans="1:6" ht="12.75" customHeight="1" x14ac:dyDescent="0.2">
      <c r="A6" s="78"/>
      <c r="B6" s="78"/>
      <c r="C6" s="158" t="s">
        <v>1817</v>
      </c>
      <c r="D6" s="158"/>
      <c r="E6" s="158"/>
      <c r="F6" s="158"/>
    </row>
    <row r="8" spans="1:6" s="61" customFormat="1" ht="21" customHeight="1" x14ac:dyDescent="0.2">
      <c r="A8" s="152" t="s">
        <v>1788</v>
      </c>
      <c r="B8" s="152"/>
      <c r="C8" s="152"/>
      <c r="D8" s="152"/>
    </row>
    <row r="9" spans="1:6" s="61" customFormat="1" ht="48.75" customHeight="1" x14ac:dyDescent="0.2">
      <c r="A9" s="153" t="s">
        <v>1773</v>
      </c>
      <c r="B9" s="153"/>
      <c r="C9" s="153"/>
      <c r="D9" s="153"/>
    </row>
    <row r="10" spans="1:6" s="61" customFormat="1" ht="21.75" hidden="1" customHeight="1" x14ac:dyDescent="0.2">
      <c r="A10" s="80"/>
      <c r="D10" s="81"/>
    </row>
    <row r="11" spans="1:6" s="61" customFormat="1" ht="25.5" customHeight="1" x14ac:dyDescent="0.2">
      <c r="A11" s="154" t="s">
        <v>0</v>
      </c>
      <c r="B11" s="154" t="s">
        <v>1</v>
      </c>
      <c r="C11" s="154" t="s">
        <v>2</v>
      </c>
      <c r="D11" s="142" t="s">
        <v>1818</v>
      </c>
    </row>
    <row r="12" spans="1:6" s="82" customFormat="1" ht="25.5" customHeight="1" x14ac:dyDescent="0.2">
      <c r="A12" s="155"/>
      <c r="B12" s="156"/>
      <c r="C12" s="156"/>
      <c r="D12" s="142"/>
    </row>
    <row r="13" spans="1:6" s="61" customFormat="1" ht="24.95" customHeight="1" x14ac:dyDescent="0.2">
      <c r="A13" s="97">
        <v>1</v>
      </c>
      <c r="B13" s="98" t="s">
        <v>3</v>
      </c>
      <c r="C13" s="98" t="s">
        <v>4</v>
      </c>
      <c r="D13" s="109">
        <v>90</v>
      </c>
    </row>
    <row r="14" spans="1:6" s="61" customFormat="1" ht="24.95" customHeight="1" x14ac:dyDescent="0.2">
      <c r="A14" s="56">
        <v>2</v>
      </c>
      <c r="B14" s="110" t="s">
        <v>5</v>
      </c>
      <c r="C14" s="110" t="s">
        <v>6</v>
      </c>
      <c r="D14" s="109">
        <v>58</v>
      </c>
    </row>
    <row r="15" spans="1:6" s="61" customFormat="1" ht="24.95" customHeight="1" x14ac:dyDescent="0.2">
      <c r="A15" s="56">
        <v>3</v>
      </c>
      <c r="B15" s="110" t="s">
        <v>7</v>
      </c>
      <c r="C15" s="110" t="s">
        <v>8</v>
      </c>
      <c r="D15" s="109">
        <v>39</v>
      </c>
    </row>
    <row r="16" spans="1:6" s="61" customFormat="1" ht="24.95" customHeight="1" x14ac:dyDescent="0.2">
      <c r="A16" s="97">
        <v>4</v>
      </c>
      <c r="B16" s="110" t="s">
        <v>9</v>
      </c>
      <c r="C16" s="110" t="s">
        <v>10</v>
      </c>
      <c r="D16" s="109">
        <v>49</v>
      </c>
    </row>
    <row r="17" spans="1:4" s="61" customFormat="1" ht="24.95" customHeight="1" x14ac:dyDescent="0.2">
      <c r="A17" s="56">
        <v>5</v>
      </c>
      <c r="B17" s="110" t="s">
        <v>11</v>
      </c>
      <c r="C17" s="110" t="s">
        <v>12</v>
      </c>
      <c r="D17" s="109">
        <v>48</v>
      </c>
    </row>
    <row r="18" spans="1:4" s="61" customFormat="1" ht="24.95" customHeight="1" x14ac:dyDescent="0.2">
      <c r="A18" s="56">
        <v>6</v>
      </c>
      <c r="B18" s="110" t="s">
        <v>13</v>
      </c>
      <c r="C18" s="110" t="s">
        <v>14</v>
      </c>
      <c r="D18" s="109">
        <v>33</v>
      </c>
    </row>
    <row r="19" spans="1:4" s="61" customFormat="1" ht="24.95" customHeight="1" x14ac:dyDescent="0.2">
      <c r="A19" s="97">
        <v>7</v>
      </c>
      <c r="B19" s="110" t="s">
        <v>15</v>
      </c>
      <c r="C19" s="110" t="s">
        <v>16</v>
      </c>
      <c r="D19" s="109">
        <v>44</v>
      </c>
    </row>
    <row r="20" spans="1:4" s="60" customFormat="1" ht="24.95" customHeight="1" x14ac:dyDescent="0.2">
      <c r="A20" s="56">
        <v>8</v>
      </c>
      <c r="B20" s="110" t="s">
        <v>17</v>
      </c>
      <c r="C20" s="110" t="s">
        <v>18</v>
      </c>
      <c r="D20" s="109">
        <v>48</v>
      </c>
    </row>
    <row r="21" spans="1:4" s="61" customFormat="1" ht="24.95" customHeight="1" x14ac:dyDescent="0.2">
      <c r="A21" s="56">
        <v>9</v>
      </c>
      <c r="B21" s="110" t="s">
        <v>19</v>
      </c>
      <c r="C21" s="110" t="s">
        <v>20</v>
      </c>
      <c r="D21" s="109">
        <v>33</v>
      </c>
    </row>
    <row r="22" spans="1:4" s="61" customFormat="1" ht="24.95" customHeight="1" x14ac:dyDescent="0.2">
      <c r="A22" s="97">
        <v>10</v>
      </c>
      <c r="B22" s="110" t="s">
        <v>21</v>
      </c>
      <c r="C22" s="110" t="s">
        <v>22</v>
      </c>
      <c r="D22" s="109">
        <v>44</v>
      </c>
    </row>
    <row r="23" spans="1:4" s="61" customFormat="1" ht="24.95" customHeight="1" x14ac:dyDescent="0.2">
      <c r="A23" s="56">
        <v>11</v>
      </c>
      <c r="B23" s="110" t="s">
        <v>23</v>
      </c>
      <c r="C23" s="110" t="s">
        <v>24</v>
      </c>
      <c r="D23" s="109">
        <v>43</v>
      </c>
    </row>
    <row r="24" spans="1:4" s="61" customFormat="1" ht="24.95" customHeight="1" x14ac:dyDescent="0.2">
      <c r="A24" s="56">
        <v>12</v>
      </c>
      <c r="B24" s="110" t="s">
        <v>25</v>
      </c>
      <c r="C24" s="110" t="s">
        <v>26</v>
      </c>
      <c r="D24" s="109">
        <v>32</v>
      </c>
    </row>
    <row r="25" spans="1:4" s="61" customFormat="1" ht="24.95" customHeight="1" x14ac:dyDescent="0.2">
      <c r="A25" s="97">
        <v>13</v>
      </c>
      <c r="B25" s="110" t="s">
        <v>27</v>
      </c>
      <c r="C25" s="110" t="s">
        <v>28</v>
      </c>
      <c r="D25" s="109">
        <v>32</v>
      </c>
    </row>
    <row r="26" spans="1:4" s="61" customFormat="1" ht="24.95" customHeight="1" x14ac:dyDescent="0.2">
      <c r="A26" s="56">
        <v>14</v>
      </c>
      <c r="B26" s="110" t="s">
        <v>29</v>
      </c>
      <c r="C26" s="110" t="s">
        <v>30</v>
      </c>
      <c r="D26" s="109">
        <v>32</v>
      </c>
    </row>
    <row r="27" spans="1:4" s="61" customFormat="1" ht="24.95" customHeight="1" x14ac:dyDescent="0.2">
      <c r="A27" s="56">
        <v>15</v>
      </c>
      <c r="B27" s="110" t="s">
        <v>31</v>
      </c>
      <c r="C27" s="110" t="s">
        <v>32</v>
      </c>
      <c r="D27" s="109">
        <v>22</v>
      </c>
    </row>
    <row r="28" spans="1:4" s="61" customFormat="1" ht="24.95" customHeight="1" x14ac:dyDescent="0.2">
      <c r="A28" s="97">
        <v>16</v>
      </c>
      <c r="B28" s="110" t="s">
        <v>33</v>
      </c>
      <c r="C28" s="110" t="s">
        <v>34</v>
      </c>
      <c r="D28" s="109">
        <v>121</v>
      </c>
    </row>
    <row r="29" spans="1:4" s="61" customFormat="1" ht="24.95" customHeight="1" x14ac:dyDescent="0.2">
      <c r="A29" s="56">
        <v>17</v>
      </c>
      <c r="B29" s="110" t="s">
        <v>35</v>
      </c>
      <c r="C29" s="110" t="s">
        <v>36</v>
      </c>
      <c r="D29" s="109">
        <v>79.2</v>
      </c>
    </row>
    <row r="30" spans="1:4" s="61" customFormat="1" ht="24.95" customHeight="1" x14ac:dyDescent="0.2">
      <c r="A30" s="56">
        <v>18</v>
      </c>
      <c r="B30" s="110" t="s">
        <v>37</v>
      </c>
      <c r="C30" s="110" t="s">
        <v>38</v>
      </c>
      <c r="D30" s="109">
        <v>79.239999999999995</v>
      </c>
    </row>
    <row r="31" spans="1:4" s="61" customFormat="1" ht="24.95" customHeight="1" x14ac:dyDescent="0.2">
      <c r="A31" s="97">
        <v>19</v>
      </c>
      <c r="B31" s="110" t="s">
        <v>39</v>
      </c>
      <c r="C31" s="110" t="s">
        <v>40</v>
      </c>
      <c r="D31" s="109">
        <v>111</v>
      </c>
    </row>
    <row r="32" spans="1:4" s="61" customFormat="1" ht="19.5" customHeight="1" x14ac:dyDescent="0.2">
      <c r="A32" s="56">
        <v>20</v>
      </c>
      <c r="B32" s="110" t="s">
        <v>41</v>
      </c>
      <c r="C32" s="110" t="s">
        <v>42</v>
      </c>
      <c r="D32" s="109">
        <v>31</v>
      </c>
    </row>
    <row r="33" spans="1:4" s="61" customFormat="1" ht="24.95" customHeight="1" x14ac:dyDescent="0.2">
      <c r="A33" s="56">
        <v>21</v>
      </c>
      <c r="B33" s="110" t="s">
        <v>43</v>
      </c>
      <c r="C33" s="110" t="s">
        <v>44</v>
      </c>
      <c r="D33" s="109">
        <v>31</v>
      </c>
    </row>
    <row r="34" spans="1:4" s="61" customFormat="1" ht="24.95" customHeight="1" x14ac:dyDescent="0.2">
      <c r="A34" s="97">
        <v>22</v>
      </c>
      <c r="B34" s="110" t="s">
        <v>45</v>
      </c>
      <c r="C34" s="110" t="s">
        <v>46</v>
      </c>
      <c r="D34" s="109">
        <v>31</v>
      </c>
    </row>
    <row r="35" spans="1:4" s="61" customFormat="1" ht="24.95" customHeight="1" x14ac:dyDescent="0.2">
      <c r="A35" s="56">
        <v>23</v>
      </c>
      <c r="B35" s="110" t="s">
        <v>47</v>
      </c>
      <c r="C35" s="110" t="s">
        <v>48</v>
      </c>
      <c r="D35" s="109">
        <v>65</v>
      </c>
    </row>
    <row r="36" spans="1:4" s="61" customFormat="1" ht="24.95" customHeight="1" x14ac:dyDescent="0.2">
      <c r="A36" s="56">
        <v>24</v>
      </c>
      <c r="B36" s="110" t="s">
        <v>49</v>
      </c>
      <c r="C36" s="110" t="s">
        <v>50</v>
      </c>
      <c r="D36" s="109">
        <v>65</v>
      </c>
    </row>
    <row r="37" spans="1:4" s="61" customFormat="1" ht="24.95" customHeight="1" x14ac:dyDescent="0.2">
      <c r="A37" s="97">
        <v>25</v>
      </c>
      <c r="B37" s="110" t="s">
        <v>51</v>
      </c>
      <c r="C37" s="110" t="s">
        <v>52</v>
      </c>
      <c r="D37" s="109">
        <v>65</v>
      </c>
    </row>
    <row r="38" spans="1:4" s="61" customFormat="1" ht="24.95" customHeight="1" x14ac:dyDescent="0.2">
      <c r="A38" s="56">
        <v>26</v>
      </c>
      <c r="B38" s="110" t="s">
        <v>53</v>
      </c>
      <c r="C38" s="110" t="s">
        <v>54</v>
      </c>
      <c r="D38" s="109">
        <v>77</v>
      </c>
    </row>
    <row r="39" spans="1:4" s="61" customFormat="1" ht="24.95" customHeight="1" x14ac:dyDescent="0.2">
      <c r="A39" s="56">
        <v>27</v>
      </c>
      <c r="B39" s="110" t="s">
        <v>55</v>
      </c>
      <c r="C39" s="110" t="s">
        <v>56</v>
      </c>
      <c r="D39" s="109">
        <v>66</v>
      </c>
    </row>
    <row r="40" spans="1:4" s="61" customFormat="1" ht="24.95" customHeight="1" x14ac:dyDescent="0.2">
      <c r="A40" s="97">
        <v>28</v>
      </c>
      <c r="B40" s="110" t="s">
        <v>57</v>
      </c>
      <c r="C40" s="110" t="s">
        <v>58</v>
      </c>
      <c r="D40" s="109">
        <v>87</v>
      </c>
    </row>
    <row r="41" spans="1:4" s="61" customFormat="1" ht="24.95" customHeight="1" x14ac:dyDescent="0.2">
      <c r="A41" s="56">
        <v>29</v>
      </c>
      <c r="B41" s="110" t="s">
        <v>59</v>
      </c>
      <c r="C41" s="110" t="s">
        <v>60</v>
      </c>
      <c r="D41" s="109">
        <v>88</v>
      </c>
    </row>
    <row r="42" spans="1:4" s="61" customFormat="1" ht="24.95" customHeight="1" x14ac:dyDescent="0.2">
      <c r="A42" s="56">
        <v>30</v>
      </c>
      <c r="B42" s="110" t="s">
        <v>61</v>
      </c>
      <c r="C42" s="110" t="s">
        <v>62</v>
      </c>
      <c r="D42" s="109">
        <v>88</v>
      </c>
    </row>
    <row r="43" spans="1:4" s="61" customFormat="1" ht="18" customHeight="1" x14ac:dyDescent="0.2">
      <c r="A43" s="97">
        <v>31</v>
      </c>
      <c r="B43" s="110" t="s">
        <v>63</v>
      </c>
      <c r="C43" s="110" t="s">
        <v>64</v>
      </c>
      <c r="D43" s="109">
        <v>43</v>
      </c>
    </row>
    <row r="44" spans="1:4" s="61" customFormat="1" ht="24.95" customHeight="1" x14ac:dyDescent="0.2">
      <c r="A44" s="56">
        <v>32</v>
      </c>
      <c r="B44" s="110" t="s">
        <v>65</v>
      </c>
      <c r="C44" s="110" t="s">
        <v>66</v>
      </c>
      <c r="D44" s="109">
        <v>70</v>
      </c>
    </row>
    <row r="45" spans="1:4" s="61" customFormat="1" ht="24.95" customHeight="1" x14ac:dyDescent="0.2">
      <c r="A45" s="56">
        <v>33</v>
      </c>
      <c r="B45" s="110" t="s">
        <v>67</v>
      </c>
      <c r="C45" s="110" t="s">
        <v>68</v>
      </c>
      <c r="D45" s="109">
        <v>36</v>
      </c>
    </row>
    <row r="46" spans="1:4" s="61" customFormat="1" ht="24.95" customHeight="1" x14ac:dyDescent="0.2">
      <c r="A46" s="97">
        <v>34</v>
      </c>
      <c r="B46" s="110" t="s">
        <v>69</v>
      </c>
      <c r="C46" s="110" t="s">
        <v>70</v>
      </c>
      <c r="D46" s="109">
        <v>50</v>
      </c>
    </row>
    <row r="47" spans="1:4" s="61" customFormat="1" ht="24.95" customHeight="1" x14ac:dyDescent="0.2">
      <c r="A47" s="56">
        <v>35</v>
      </c>
      <c r="B47" s="110" t="s">
        <v>71</v>
      </c>
      <c r="C47" s="110" t="s">
        <v>72</v>
      </c>
      <c r="D47" s="109">
        <v>98</v>
      </c>
    </row>
    <row r="48" spans="1:4" s="61" customFormat="1" ht="24.95" customHeight="1" x14ac:dyDescent="0.2">
      <c r="A48" s="56">
        <v>36</v>
      </c>
      <c r="B48" s="110" t="s">
        <v>73</v>
      </c>
      <c r="C48" s="110" t="s">
        <v>74</v>
      </c>
      <c r="D48" s="109">
        <v>43</v>
      </c>
    </row>
    <row r="49" spans="1:4" s="61" customFormat="1" ht="24.95" customHeight="1" x14ac:dyDescent="0.2">
      <c r="A49" s="97">
        <v>37</v>
      </c>
      <c r="B49" s="110" t="s">
        <v>75</v>
      </c>
      <c r="C49" s="110" t="s">
        <v>76</v>
      </c>
      <c r="D49" s="109">
        <v>39</v>
      </c>
    </row>
    <row r="50" spans="1:4" s="61" customFormat="1" ht="24.95" customHeight="1" x14ac:dyDescent="0.2">
      <c r="A50" s="56">
        <v>38</v>
      </c>
      <c r="B50" s="110" t="s">
        <v>77</v>
      </c>
      <c r="C50" s="110" t="s">
        <v>78</v>
      </c>
      <c r="D50" s="109">
        <v>36</v>
      </c>
    </row>
    <row r="51" spans="1:4" s="61" customFormat="1" ht="24.95" customHeight="1" x14ac:dyDescent="0.2">
      <c r="A51" s="56">
        <v>39</v>
      </c>
      <c r="B51" s="110" t="s">
        <v>79</v>
      </c>
      <c r="C51" s="110" t="s">
        <v>80</v>
      </c>
      <c r="D51" s="109">
        <v>98</v>
      </c>
    </row>
    <row r="52" spans="1:4" s="61" customFormat="1" ht="24.95" customHeight="1" x14ac:dyDescent="0.2">
      <c r="A52" s="97">
        <v>40</v>
      </c>
      <c r="B52" s="110" t="s">
        <v>81</v>
      </c>
      <c r="C52" s="110" t="s">
        <v>82</v>
      </c>
      <c r="D52" s="109">
        <v>105</v>
      </c>
    </row>
    <row r="53" spans="1:4" s="61" customFormat="1" ht="24.95" customHeight="1" x14ac:dyDescent="0.2">
      <c r="A53" s="56">
        <v>41</v>
      </c>
      <c r="B53" s="110" t="s">
        <v>83</v>
      </c>
      <c r="C53" s="110" t="s">
        <v>84</v>
      </c>
      <c r="D53" s="109">
        <v>32</v>
      </c>
    </row>
    <row r="54" spans="1:4" s="61" customFormat="1" ht="24.95" customHeight="1" x14ac:dyDescent="0.2">
      <c r="A54" s="56">
        <v>42</v>
      </c>
      <c r="B54" s="110" t="s">
        <v>85</v>
      </c>
      <c r="C54" s="110" t="s">
        <v>86</v>
      </c>
      <c r="D54" s="109">
        <v>41</v>
      </c>
    </row>
    <row r="55" spans="1:4" s="61" customFormat="1" ht="24.95" customHeight="1" x14ac:dyDescent="0.2">
      <c r="A55" s="97">
        <v>43</v>
      </c>
      <c r="B55" s="110" t="s">
        <v>87</v>
      </c>
      <c r="C55" s="110" t="s">
        <v>88</v>
      </c>
      <c r="D55" s="109">
        <v>54</v>
      </c>
    </row>
    <row r="56" spans="1:4" s="61" customFormat="1" ht="24.95" customHeight="1" x14ac:dyDescent="0.2">
      <c r="A56" s="56">
        <v>44</v>
      </c>
      <c r="B56" s="110" t="s">
        <v>89</v>
      </c>
      <c r="C56" s="110" t="s">
        <v>90</v>
      </c>
      <c r="D56" s="109">
        <v>64</v>
      </c>
    </row>
    <row r="57" spans="1:4" s="61" customFormat="1" ht="24.95" customHeight="1" x14ac:dyDescent="0.2">
      <c r="A57" s="56">
        <v>45</v>
      </c>
      <c r="B57" s="110" t="s">
        <v>91</v>
      </c>
      <c r="C57" s="110" t="s">
        <v>92</v>
      </c>
      <c r="D57" s="109">
        <v>32</v>
      </c>
    </row>
    <row r="58" spans="1:4" s="61" customFormat="1" ht="24.95" customHeight="1" x14ac:dyDescent="0.2">
      <c r="A58" s="97">
        <v>46</v>
      </c>
      <c r="B58" s="110" t="s">
        <v>93</v>
      </c>
      <c r="C58" s="110" t="s">
        <v>94</v>
      </c>
      <c r="D58" s="109">
        <v>54</v>
      </c>
    </row>
    <row r="59" spans="1:4" s="61" customFormat="1" ht="24.95" customHeight="1" x14ac:dyDescent="0.2">
      <c r="A59" s="56">
        <v>47</v>
      </c>
      <c r="B59" s="110" t="s">
        <v>95</v>
      </c>
      <c r="C59" s="110" t="s">
        <v>96</v>
      </c>
      <c r="D59" s="109">
        <v>52</v>
      </c>
    </row>
    <row r="60" spans="1:4" s="61" customFormat="1" ht="24.95" customHeight="1" x14ac:dyDescent="0.2">
      <c r="A60" s="56">
        <v>48</v>
      </c>
      <c r="B60" s="110" t="s">
        <v>97</v>
      </c>
      <c r="C60" s="110" t="s">
        <v>98</v>
      </c>
      <c r="D60" s="109">
        <v>35</v>
      </c>
    </row>
    <row r="61" spans="1:4" s="61" customFormat="1" ht="24.95" customHeight="1" x14ac:dyDescent="0.2">
      <c r="A61" s="97">
        <v>49</v>
      </c>
      <c r="B61" s="110" t="s">
        <v>99</v>
      </c>
      <c r="C61" s="110" t="s">
        <v>100</v>
      </c>
      <c r="D61" s="109">
        <v>54</v>
      </c>
    </row>
    <row r="62" spans="1:4" s="61" customFormat="1" ht="24.95" customHeight="1" x14ac:dyDescent="0.2">
      <c r="A62" s="56">
        <v>50</v>
      </c>
      <c r="B62" s="110" t="s">
        <v>101</v>
      </c>
      <c r="C62" s="110" t="s">
        <v>102</v>
      </c>
      <c r="D62" s="109">
        <v>35</v>
      </c>
    </row>
    <row r="63" spans="1:4" s="61" customFormat="1" ht="24.95" customHeight="1" x14ac:dyDescent="0.2">
      <c r="A63" s="56">
        <v>51</v>
      </c>
      <c r="B63" s="110" t="s">
        <v>103</v>
      </c>
      <c r="C63" s="110" t="s">
        <v>104</v>
      </c>
      <c r="D63" s="109">
        <v>54</v>
      </c>
    </row>
    <row r="64" spans="1:4" s="61" customFormat="1" ht="24.95" customHeight="1" x14ac:dyDescent="0.2">
      <c r="A64" s="97">
        <v>52</v>
      </c>
      <c r="B64" s="110" t="s">
        <v>105</v>
      </c>
      <c r="C64" s="110" t="s">
        <v>106</v>
      </c>
      <c r="D64" s="109">
        <v>35</v>
      </c>
    </row>
    <row r="65" spans="1:4" s="61" customFormat="1" ht="24.95" customHeight="1" x14ac:dyDescent="0.2">
      <c r="A65" s="56">
        <v>53</v>
      </c>
      <c r="B65" s="110" t="s">
        <v>107</v>
      </c>
      <c r="C65" s="110" t="s">
        <v>108</v>
      </c>
      <c r="D65" s="109">
        <v>54</v>
      </c>
    </row>
    <row r="66" spans="1:4" s="61" customFormat="1" ht="24.95" customHeight="1" x14ac:dyDescent="0.2">
      <c r="A66" s="56">
        <v>54</v>
      </c>
      <c r="B66" s="110" t="s">
        <v>109</v>
      </c>
      <c r="C66" s="110" t="s">
        <v>110</v>
      </c>
      <c r="D66" s="109">
        <v>35</v>
      </c>
    </row>
    <row r="67" spans="1:4" s="61" customFormat="1" ht="24.95" customHeight="1" x14ac:dyDescent="0.2">
      <c r="A67" s="97">
        <v>55</v>
      </c>
      <c r="B67" s="110" t="s">
        <v>111</v>
      </c>
      <c r="C67" s="110" t="s">
        <v>112</v>
      </c>
      <c r="D67" s="109">
        <v>54</v>
      </c>
    </row>
    <row r="68" spans="1:4" s="61" customFormat="1" ht="24.95" customHeight="1" x14ac:dyDescent="0.2">
      <c r="A68" s="56">
        <v>56</v>
      </c>
      <c r="B68" s="110" t="s">
        <v>113</v>
      </c>
      <c r="C68" s="110" t="s">
        <v>114</v>
      </c>
      <c r="D68" s="109">
        <v>121</v>
      </c>
    </row>
    <row r="69" spans="1:4" s="61" customFormat="1" ht="24.95" customHeight="1" x14ac:dyDescent="0.2">
      <c r="A69" s="56">
        <v>57</v>
      </c>
      <c r="B69" s="110" t="s">
        <v>115</v>
      </c>
      <c r="C69" s="110" t="s">
        <v>116</v>
      </c>
      <c r="D69" s="109">
        <v>97</v>
      </c>
    </row>
    <row r="70" spans="1:4" s="61" customFormat="1" ht="24.95" customHeight="1" x14ac:dyDescent="0.2">
      <c r="A70" s="97">
        <v>58</v>
      </c>
      <c r="B70" s="110" t="s">
        <v>117</v>
      </c>
      <c r="C70" s="110" t="s">
        <v>118</v>
      </c>
      <c r="D70" s="109">
        <v>68</v>
      </c>
    </row>
    <row r="71" spans="1:4" s="61" customFormat="1" ht="24.95" customHeight="1" x14ac:dyDescent="0.2">
      <c r="A71" s="56">
        <v>59</v>
      </c>
      <c r="B71" s="110" t="s">
        <v>119</v>
      </c>
      <c r="C71" s="110" t="s">
        <v>120</v>
      </c>
      <c r="D71" s="109">
        <v>73</v>
      </c>
    </row>
    <row r="72" spans="1:4" s="61" customFormat="1" ht="24.95" customHeight="1" x14ac:dyDescent="0.2">
      <c r="A72" s="56">
        <v>60</v>
      </c>
      <c r="B72" s="110" t="s">
        <v>121</v>
      </c>
      <c r="C72" s="110" t="s">
        <v>122</v>
      </c>
      <c r="D72" s="109">
        <v>50</v>
      </c>
    </row>
    <row r="73" spans="1:4" s="61" customFormat="1" ht="24.95" customHeight="1" x14ac:dyDescent="0.2">
      <c r="A73" s="97">
        <v>61</v>
      </c>
      <c r="B73" s="110" t="s">
        <v>123</v>
      </c>
      <c r="C73" s="110" t="s">
        <v>124</v>
      </c>
      <c r="D73" s="109">
        <v>67</v>
      </c>
    </row>
    <row r="74" spans="1:4" s="61" customFormat="1" ht="24.95" customHeight="1" x14ac:dyDescent="0.2">
      <c r="A74" s="56">
        <v>62</v>
      </c>
      <c r="B74" s="110" t="s">
        <v>125</v>
      </c>
      <c r="C74" s="110" t="s">
        <v>126</v>
      </c>
      <c r="D74" s="109">
        <v>66</v>
      </c>
    </row>
    <row r="75" spans="1:4" s="61" customFormat="1" ht="24.95" customHeight="1" x14ac:dyDescent="0.2">
      <c r="A75" s="56">
        <v>63</v>
      </c>
      <c r="B75" s="110" t="s">
        <v>127</v>
      </c>
      <c r="C75" s="110" t="s">
        <v>128</v>
      </c>
      <c r="D75" s="109">
        <v>54</v>
      </c>
    </row>
    <row r="76" spans="1:4" s="61" customFormat="1" ht="24.95" customHeight="1" x14ac:dyDescent="0.2">
      <c r="A76" s="97">
        <v>64</v>
      </c>
      <c r="B76" s="110" t="s">
        <v>129</v>
      </c>
      <c r="C76" s="110" t="s">
        <v>130</v>
      </c>
      <c r="D76" s="109">
        <v>68</v>
      </c>
    </row>
    <row r="77" spans="1:4" s="61" customFormat="1" ht="24.95" customHeight="1" x14ac:dyDescent="0.2">
      <c r="A77" s="56">
        <v>65</v>
      </c>
      <c r="B77" s="110" t="s">
        <v>131</v>
      </c>
      <c r="C77" s="110" t="s">
        <v>132</v>
      </c>
      <c r="D77" s="109">
        <v>44</v>
      </c>
    </row>
    <row r="78" spans="1:4" s="61" customFormat="1" ht="24.95" customHeight="1" x14ac:dyDescent="0.2">
      <c r="A78" s="56">
        <v>66</v>
      </c>
      <c r="B78" s="110" t="s">
        <v>133</v>
      </c>
      <c r="C78" s="110" t="s">
        <v>134</v>
      </c>
      <c r="D78" s="109">
        <v>44</v>
      </c>
    </row>
    <row r="79" spans="1:4" s="61" customFormat="1" ht="24.95" customHeight="1" x14ac:dyDescent="0.2">
      <c r="A79" s="97">
        <v>67</v>
      </c>
      <c r="B79" s="110" t="s">
        <v>135</v>
      </c>
      <c r="C79" s="110" t="s">
        <v>136</v>
      </c>
      <c r="D79" s="109">
        <v>44</v>
      </c>
    </row>
    <row r="80" spans="1:4" s="61" customFormat="1" ht="24.95" customHeight="1" x14ac:dyDescent="0.2">
      <c r="A80" s="56">
        <v>68</v>
      </c>
      <c r="B80" s="110" t="s">
        <v>137</v>
      </c>
      <c r="C80" s="110" t="s">
        <v>138</v>
      </c>
      <c r="D80" s="109">
        <v>33</v>
      </c>
    </row>
    <row r="81" spans="1:4" s="61" customFormat="1" ht="24.95" customHeight="1" x14ac:dyDescent="0.2">
      <c r="A81" s="56">
        <v>69</v>
      </c>
      <c r="B81" s="110" t="s">
        <v>139</v>
      </c>
      <c r="C81" s="110" t="s">
        <v>140</v>
      </c>
      <c r="D81" s="109">
        <v>44</v>
      </c>
    </row>
    <row r="82" spans="1:4" s="61" customFormat="1" ht="24.95" customHeight="1" x14ac:dyDescent="0.2">
      <c r="A82" s="97">
        <v>70</v>
      </c>
      <c r="B82" s="110" t="s">
        <v>141</v>
      </c>
      <c r="C82" s="110" t="s">
        <v>142</v>
      </c>
      <c r="D82" s="109">
        <v>43</v>
      </c>
    </row>
    <row r="83" spans="1:4" s="61" customFormat="1" ht="24.95" customHeight="1" x14ac:dyDescent="0.2">
      <c r="A83" s="56">
        <v>71</v>
      </c>
      <c r="B83" s="110" t="s">
        <v>143</v>
      </c>
      <c r="C83" s="110" t="s">
        <v>144</v>
      </c>
      <c r="D83" s="109">
        <v>81</v>
      </c>
    </row>
    <row r="84" spans="1:4" s="61" customFormat="1" ht="24.95" customHeight="1" x14ac:dyDescent="0.2">
      <c r="A84" s="56">
        <v>72</v>
      </c>
      <c r="B84" s="110" t="s">
        <v>145</v>
      </c>
      <c r="C84" s="110" t="s">
        <v>146</v>
      </c>
      <c r="D84" s="109">
        <v>33</v>
      </c>
    </row>
    <row r="85" spans="1:4" s="61" customFormat="1" ht="24.95" customHeight="1" x14ac:dyDescent="0.2">
      <c r="A85" s="97">
        <v>73</v>
      </c>
      <c r="B85" s="110" t="s">
        <v>147</v>
      </c>
      <c r="C85" s="110" t="s">
        <v>148</v>
      </c>
      <c r="D85" s="109">
        <v>44</v>
      </c>
    </row>
    <row r="86" spans="1:4" s="61" customFormat="1" ht="24.95" customHeight="1" x14ac:dyDescent="0.2">
      <c r="A86" s="56">
        <v>74</v>
      </c>
      <c r="B86" s="110" t="s">
        <v>149</v>
      </c>
      <c r="C86" s="110" t="s">
        <v>150</v>
      </c>
      <c r="D86" s="109">
        <v>44</v>
      </c>
    </row>
    <row r="87" spans="1:4" s="61" customFormat="1" ht="24.95" customHeight="1" x14ac:dyDescent="0.2">
      <c r="A87" s="56">
        <v>75</v>
      </c>
      <c r="B87" s="110" t="s">
        <v>151</v>
      </c>
      <c r="C87" s="110" t="s">
        <v>152</v>
      </c>
      <c r="D87" s="109">
        <v>77</v>
      </c>
    </row>
    <row r="88" spans="1:4" s="61" customFormat="1" ht="24.95" customHeight="1" x14ac:dyDescent="0.2">
      <c r="A88" s="97">
        <v>76</v>
      </c>
      <c r="B88" s="110" t="s">
        <v>153</v>
      </c>
      <c r="C88" s="110" t="s">
        <v>154</v>
      </c>
      <c r="D88" s="109">
        <v>65</v>
      </c>
    </row>
    <row r="89" spans="1:4" s="61" customFormat="1" ht="24.95" customHeight="1" x14ac:dyDescent="0.2">
      <c r="A89" s="56">
        <v>77</v>
      </c>
      <c r="B89" s="110" t="s">
        <v>155</v>
      </c>
      <c r="C89" s="110" t="s">
        <v>156</v>
      </c>
      <c r="D89" s="109">
        <v>43</v>
      </c>
    </row>
    <row r="90" spans="1:4" s="61" customFormat="1" ht="24.95" customHeight="1" x14ac:dyDescent="0.2">
      <c r="A90" s="56">
        <v>78</v>
      </c>
      <c r="B90" s="110" t="s">
        <v>157</v>
      </c>
      <c r="C90" s="110" t="s">
        <v>158</v>
      </c>
      <c r="D90" s="109">
        <v>65</v>
      </c>
    </row>
    <row r="91" spans="1:4" s="61" customFormat="1" ht="24.95" customHeight="1" x14ac:dyDescent="0.2">
      <c r="A91" s="97">
        <v>79</v>
      </c>
      <c r="B91" s="110" t="s">
        <v>159</v>
      </c>
      <c r="C91" s="110" t="s">
        <v>160</v>
      </c>
      <c r="D91" s="109">
        <v>87</v>
      </c>
    </row>
    <row r="92" spans="1:4" s="61" customFormat="1" ht="24.95" customHeight="1" x14ac:dyDescent="0.2">
      <c r="A92" s="56">
        <v>80</v>
      </c>
      <c r="B92" s="110" t="s">
        <v>161</v>
      </c>
      <c r="C92" s="110" t="s">
        <v>162</v>
      </c>
      <c r="D92" s="109">
        <v>34</v>
      </c>
    </row>
    <row r="93" spans="1:4" s="61" customFormat="1" ht="24.95" customHeight="1" x14ac:dyDescent="0.2">
      <c r="A93" s="56">
        <v>81</v>
      </c>
      <c r="B93" s="110" t="s">
        <v>163</v>
      </c>
      <c r="C93" s="110" t="s">
        <v>164</v>
      </c>
      <c r="D93" s="109">
        <v>44</v>
      </c>
    </row>
    <row r="94" spans="1:4" s="61" customFormat="1" ht="24.95" customHeight="1" x14ac:dyDescent="0.2">
      <c r="A94" s="97">
        <v>82</v>
      </c>
      <c r="B94" s="110" t="s">
        <v>165</v>
      </c>
      <c r="C94" s="110" t="s">
        <v>166</v>
      </c>
      <c r="D94" s="109">
        <v>88</v>
      </c>
    </row>
    <row r="95" spans="1:4" s="61" customFormat="1" ht="24.95" customHeight="1" x14ac:dyDescent="0.2">
      <c r="A95" s="56">
        <v>83</v>
      </c>
      <c r="B95" s="110" t="s">
        <v>167</v>
      </c>
      <c r="C95" s="110" t="s">
        <v>168</v>
      </c>
      <c r="D95" s="109">
        <v>64</v>
      </c>
    </row>
    <row r="96" spans="1:4" s="61" customFormat="1" ht="24.95" customHeight="1" x14ac:dyDescent="0.2">
      <c r="A96" s="56">
        <v>84</v>
      </c>
      <c r="B96" s="110" t="s">
        <v>169</v>
      </c>
      <c r="C96" s="110" t="s">
        <v>170</v>
      </c>
      <c r="D96" s="109">
        <v>64</v>
      </c>
    </row>
    <row r="97" spans="1:4" s="61" customFormat="1" ht="24.95" customHeight="1" x14ac:dyDescent="0.2">
      <c r="A97" s="97">
        <v>85</v>
      </c>
      <c r="B97" s="110" t="s">
        <v>171</v>
      </c>
      <c r="C97" s="110" t="s">
        <v>172</v>
      </c>
      <c r="D97" s="109">
        <v>64</v>
      </c>
    </row>
    <row r="98" spans="1:4" s="61" customFormat="1" ht="24.95" customHeight="1" x14ac:dyDescent="0.2">
      <c r="A98" s="56">
        <v>86</v>
      </c>
      <c r="B98" s="110" t="s">
        <v>173</v>
      </c>
      <c r="C98" s="110" t="s">
        <v>174</v>
      </c>
      <c r="D98" s="109">
        <v>43</v>
      </c>
    </row>
    <row r="99" spans="1:4" s="61" customFormat="1" ht="24.95" customHeight="1" x14ac:dyDescent="0.2">
      <c r="A99" s="56">
        <v>87</v>
      </c>
      <c r="B99" s="110" t="s">
        <v>175</v>
      </c>
      <c r="C99" s="110" t="s">
        <v>176</v>
      </c>
      <c r="D99" s="109">
        <v>43</v>
      </c>
    </row>
    <row r="100" spans="1:4" s="61" customFormat="1" ht="24.95" customHeight="1" x14ac:dyDescent="0.2">
      <c r="A100" s="97">
        <v>88</v>
      </c>
      <c r="B100" s="110" t="s">
        <v>177</v>
      </c>
      <c r="C100" s="110" t="s">
        <v>178</v>
      </c>
      <c r="D100" s="109">
        <v>36</v>
      </c>
    </row>
    <row r="101" spans="1:4" s="61" customFormat="1" ht="24.95" customHeight="1" x14ac:dyDescent="0.2">
      <c r="A101" s="56">
        <v>89</v>
      </c>
      <c r="B101" s="110" t="s">
        <v>179</v>
      </c>
      <c r="C101" s="110" t="s">
        <v>180</v>
      </c>
      <c r="D101" s="109">
        <v>43</v>
      </c>
    </row>
    <row r="102" spans="1:4" s="61" customFormat="1" ht="24.95" customHeight="1" x14ac:dyDescent="0.2">
      <c r="A102" s="56">
        <v>90</v>
      </c>
      <c r="B102" s="110" t="s">
        <v>181</v>
      </c>
      <c r="C102" s="110" t="s">
        <v>182</v>
      </c>
      <c r="D102" s="109">
        <v>121</v>
      </c>
    </row>
    <row r="103" spans="1:4" s="61" customFormat="1" ht="24.95" customHeight="1" x14ac:dyDescent="0.2">
      <c r="A103" s="97">
        <v>91</v>
      </c>
      <c r="B103" s="110" t="s">
        <v>183</v>
      </c>
      <c r="C103" s="110" t="s">
        <v>184</v>
      </c>
      <c r="D103" s="109">
        <v>43</v>
      </c>
    </row>
    <row r="104" spans="1:4" s="61" customFormat="1" ht="24.95" customHeight="1" x14ac:dyDescent="0.2">
      <c r="A104" s="56">
        <v>92</v>
      </c>
      <c r="B104" s="110" t="s">
        <v>185</v>
      </c>
      <c r="C104" s="110" t="s">
        <v>186</v>
      </c>
      <c r="D104" s="109">
        <v>64</v>
      </c>
    </row>
    <row r="105" spans="1:4" s="61" customFormat="1" ht="24.95" customHeight="1" x14ac:dyDescent="0.2">
      <c r="A105" s="56">
        <v>93</v>
      </c>
      <c r="B105" s="110" t="s">
        <v>187</v>
      </c>
      <c r="C105" s="110" t="s">
        <v>188</v>
      </c>
      <c r="D105" s="109">
        <v>39</v>
      </c>
    </row>
    <row r="106" spans="1:4" s="61" customFormat="1" ht="24.95" customHeight="1" x14ac:dyDescent="0.2">
      <c r="A106" s="97">
        <v>94</v>
      </c>
      <c r="B106" s="110" t="s">
        <v>189</v>
      </c>
      <c r="C106" s="110" t="s">
        <v>190</v>
      </c>
      <c r="D106" s="109">
        <v>48</v>
      </c>
    </row>
    <row r="107" spans="1:4" s="61" customFormat="1" ht="24.95" customHeight="1" x14ac:dyDescent="0.2">
      <c r="A107" s="56">
        <v>95</v>
      </c>
      <c r="B107" s="110" t="s">
        <v>191</v>
      </c>
      <c r="C107" s="110" t="s">
        <v>192</v>
      </c>
      <c r="D107" s="109">
        <v>45</v>
      </c>
    </row>
    <row r="108" spans="1:4" s="61" customFormat="1" ht="24.95" customHeight="1" x14ac:dyDescent="0.2">
      <c r="A108" s="56">
        <v>96</v>
      </c>
      <c r="B108" s="110" t="s">
        <v>193</v>
      </c>
      <c r="C108" s="110" t="s">
        <v>194</v>
      </c>
      <c r="D108" s="109">
        <v>67</v>
      </c>
    </row>
    <row r="109" spans="1:4" s="61" customFormat="1" ht="24.95" customHeight="1" x14ac:dyDescent="0.2">
      <c r="A109" s="97">
        <v>97</v>
      </c>
      <c r="B109" s="110" t="s">
        <v>195</v>
      </c>
      <c r="C109" s="110" t="s">
        <v>196</v>
      </c>
      <c r="D109" s="109">
        <v>94</v>
      </c>
    </row>
    <row r="110" spans="1:4" s="61" customFormat="1" ht="24.95" customHeight="1" x14ac:dyDescent="0.2">
      <c r="A110" s="56">
        <v>98</v>
      </c>
      <c r="B110" s="110" t="s">
        <v>197</v>
      </c>
      <c r="C110" s="110" t="s">
        <v>198</v>
      </c>
      <c r="D110" s="109">
        <v>72</v>
      </c>
    </row>
    <row r="111" spans="1:4" s="61" customFormat="1" ht="24.95" customHeight="1" x14ac:dyDescent="0.2">
      <c r="A111" s="56">
        <v>99</v>
      </c>
      <c r="B111" s="110" t="s">
        <v>199</v>
      </c>
      <c r="C111" s="110" t="s">
        <v>200</v>
      </c>
      <c r="D111" s="109">
        <v>28</v>
      </c>
    </row>
    <row r="112" spans="1:4" s="61" customFormat="1" ht="24.95" customHeight="1" x14ac:dyDescent="0.2">
      <c r="A112" s="97">
        <v>100</v>
      </c>
      <c r="B112" s="110" t="s">
        <v>201</v>
      </c>
      <c r="C112" s="110" t="s">
        <v>202</v>
      </c>
      <c r="D112" s="109">
        <v>28</v>
      </c>
    </row>
    <row r="113" spans="1:4" s="61" customFormat="1" ht="24.95" customHeight="1" x14ac:dyDescent="0.2">
      <c r="A113" s="56">
        <v>101</v>
      </c>
      <c r="B113" s="110" t="s">
        <v>203</v>
      </c>
      <c r="C113" s="110" t="s">
        <v>204</v>
      </c>
      <c r="D113" s="109">
        <v>37</v>
      </c>
    </row>
    <row r="114" spans="1:4" s="61" customFormat="1" ht="24.95" customHeight="1" x14ac:dyDescent="0.2">
      <c r="A114" s="56">
        <v>102</v>
      </c>
      <c r="B114" s="110" t="s">
        <v>205</v>
      </c>
      <c r="C114" s="110" t="s">
        <v>206</v>
      </c>
      <c r="D114" s="109">
        <v>59</v>
      </c>
    </row>
    <row r="115" spans="1:4" s="61" customFormat="1" ht="24.95" customHeight="1" x14ac:dyDescent="0.2">
      <c r="A115" s="97">
        <v>103</v>
      </c>
      <c r="B115" s="110" t="s">
        <v>207</v>
      </c>
      <c r="C115" s="110" t="s">
        <v>208</v>
      </c>
      <c r="D115" s="109">
        <v>39</v>
      </c>
    </row>
    <row r="116" spans="1:4" s="61" customFormat="1" ht="24.95" customHeight="1" x14ac:dyDescent="0.2">
      <c r="A116" s="56">
        <v>104</v>
      </c>
      <c r="B116" s="110" t="s">
        <v>209</v>
      </c>
      <c r="C116" s="110" t="s">
        <v>210</v>
      </c>
      <c r="D116" s="109">
        <v>26.07</v>
      </c>
    </row>
    <row r="117" spans="1:4" s="61" customFormat="1" ht="24.95" customHeight="1" x14ac:dyDescent="0.2">
      <c r="A117" s="56">
        <v>105</v>
      </c>
      <c r="B117" s="110" t="s">
        <v>211</v>
      </c>
      <c r="C117" s="110" t="s">
        <v>212</v>
      </c>
      <c r="D117" s="109">
        <v>155</v>
      </c>
    </row>
    <row r="118" spans="1:4" s="61" customFormat="1" ht="24.95" customHeight="1" x14ac:dyDescent="0.2">
      <c r="A118" s="97">
        <v>106</v>
      </c>
      <c r="B118" s="110" t="s">
        <v>213</v>
      </c>
      <c r="C118" s="110" t="s">
        <v>214</v>
      </c>
      <c r="D118" s="109">
        <v>51</v>
      </c>
    </row>
    <row r="119" spans="1:4" s="61" customFormat="1" ht="24.95" customHeight="1" x14ac:dyDescent="0.2">
      <c r="A119" s="56">
        <v>107</v>
      </c>
      <c r="B119" s="110" t="s">
        <v>215</v>
      </c>
      <c r="C119" s="110" t="s">
        <v>216</v>
      </c>
      <c r="D119" s="109">
        <v>157</v>
      </c>
    </row>
    <row r="120" spans="1:4" s="61" customFormat="1" ht="24.95" customHeight="1" x14ac:dyDescent="0.2">
      <c r="A120" s="56">
        <v>108</v>
      </c>
      <c r="B120" s="110" t="s">
        <v>217</v>
      </c>
      <c r="C120" s="110" t="s">
        <v>218</v>
      </c>
      <c r="D120" s="109">
        <v>45</v>
      </c>
    </row>
    <row r="121" spans="1:4" s="61" customFormat="1" ht="24.95" customHeight="1" x14ac:dyDescent="0.2">
      <c r="A121" s="97">
        <v>109</v>
      </c>
      <c r="B121" s="110" t="s">
        <v>219</v>
      </c>
      <c r="C121" s="110" t="s">
        <v>220</v>
      </c>
      <c r="D121" s="109">
        <v>60</v>
      </c>
    </row>
    <row r="122" spans="1:4" s="61" customFormat="1" ht="24.95" customHeight="1" x14ac:dyDescent="0.2">
      <c r="A122" s="56">
        <v>110</v>
      </c>
      <c r="B122" s="110" t="s">
        <v>221</v>
      </c>
      <c r="C122" s="110" t="s">
        <v>222</v>
      </c>
      <c r="D122" s="109">
        <v>39</v>
      </c>
    </row>
    <row r="123" spans="1:4" s="61" customFormat="1" ht="24.95" customHeight="1" x14ac:dyDescent="0.2">
      <c r="A123" s="56">
        <v>111</v>
      </c>
      <c r="B123" s="110" t="s">
        <v>223</v>
      </c>
      <c r="C123" s="110" t="s">
        <v>224</v>
      </c>
      <c r="D123" s="109">
        <v>101</v>
      </c>
    </row>
    <row r="124" spans="1:4" s="61" customFormat="1" ht="24.95" customHeight="1" x14ac:dyDescent="0.2">
      <c r="A124" s="97">
        <v>112</v>
      </c>
      <c r="B124" s="110" t="s">
        <v>225</v>
      </c>
      <c r="C124" s="110" t="s">
        <v>226</v>
      </c>
      <c r="D124" s="109">
        <v>24</v>
      </c>
    </row>
    <row r="125" spans="1:4" s="61" customFormat="1" ht="25.5" customHeight="1" x14ac:dyDescent="0.2">
      <c r="A125" s="56">
        <v>113</v>
      </c>
      <c r="B125" s="110" t="s">
        <v>227</v>
      </c>
      <c r="C125" s="110" t="s">
        <v>228</v>
      </c>
      <c r="D125" s="109">
        <v>60</v>
      </c>
    </row>
    <row r="126" spans="1:4" s="61" customFormat="1" ht="24.95" customHeight="1" x14ac:dyDescent="0.2">
      <c r="A126" s="56">
        <v>114</v>
      </c>
      <c r="B126" s="110" t="s">
        <v>229</v>
      </c>
      <c r="C126" s="110" t="s">
        <v>230</v>
      </c>
      <c r="D126" s="109">
        <v>73</v>
      </c>
    </row>
    <row r="127" spans="1:4" s="61" customFormat="1" ht="24.95" customHeight="1" x14ac:dyDescent="0.2">
      <c r="A127" s="97">
        <v>115</v>
      </c>
      <c r="B127" s="110" t="s">
        <v>231</v>
      </c>
      <c r="C127" s="110" t="s">
        <v>232</v>
      </c>
      <c r="D127" s="109">
        <v>76</v>
      </c>
    </row>
    <row r="128" spans="1:4" s="61" customFormat="1" ht="24.95" customHeight="1" x14ac:dyDescent="0.2">
      <c r="A128" s="56">
        <v>116</v>
      </c>
      <c r="B128" s="110" t="s">
        <v>233</v>
      </c>
      <c r="C128" s="110" t="s">
        <v>234</v>
      </c>
      <c r="D128" s="109">
        <v>71</v>
      </c>
    </row>
    <row r="129" spans="1:4" s="61" customFormat="1" ht="24.95" customHeight="1" x14ac:dyDescent="0.2">
      <c r="A129" s="56">
        <v>117</v>
      </c>
      <c r="B129" s="110" t="s">
        <v>235</v>
      </c>
      <c r="C129" s="110" t="s">
        <v>236</v>
      </c>
      <c r="D129" s="109">
        <v>29</v>
      </c>
    </row>
    <row r="130" spans="1:4" s="61" customFormat="1" ht="24.95" customHeight="1" x14ac:dyDescent="0.2">
      <c r="A130" s="97">
        <v>118</v>
      </c>
      <c r="B130" s="110" t="s">
        <v>237</v>
      </c>
      <c r="C130" s="110" t="s">
        <v>238</v>
      </c>
      <c r="D130" s="109">
        <v>56</v>
      </c>
    </row>
    <row r="131" spans="1:4" s="61" customFormat="1" ht="24.95" customHeight="1" x14ac:dyDescent="0.2">
      <c r="A131" s="56">
        <v>119</v>
      </c>
      <c r="B131" s="110" t="s">
        <v>239</v>
      </c>
      <c r="C131" s="110" t="s">
        <v>240</v>
      </c>
      <c r="D131" s="109">
        <v>76</v>
      </c>
    </row>
    <row r="132" spans="1:4" s="61" customFormat="1" ht="24.95" customHeight="1" x14ac:dyDescent="0.2">
      <c r="A132" s="56">
        <v>120</v>
      </c>
      <c r="B132" s="110" t="s">
        <v>241</v>
      </c>
      <c r="C132" s="110" t="s">
        <v>242</v>
      </c>
      <c r="D132" s="109">
        <v>40</v>
      </c>
    </row>
    <row r="133" spans="1:4" s="61" customFormat="1" ht="24.95" customHeight="1" x14ac:dyDescent="0.2">
      <c r="A133" s="97">
        <v>121</v>
      </c>
      <c r="B133" s="110" t="s">
        <v>243</v>
      </c>
      <c r="C133" s="110" t="s">
        <v>244</v>
      </c>
      <c r="D133" s="109">
        <v>58.55</v>
      </c>
    </row>
    <row r="134" spans="1:4" s="61" customFormat="1" ht="24.95" customHeight="1" x14ac:dyDescent="0.2">
      <c r="A134" s="56">
        <v>122</v>
      </c>
      <c r="B134" s="110" t="s">
        <v>245</v>
      </c>
      <c r="C134" s="110" t="s">
        <v>246</v>
      </c>
      <c r="D134" s="109">
        <v>67</v>
      </c>
    </row>
    <row r="135" spans="1:4" s="61" customFormat="1" ht="24.95" customHeight="1" x14ac:dyDescent="0.2">
      <c r="A135" s="56">
        <v>123</v>
      </c>
      <c r="B135" s="110" t="s">
        <v>247</v>
      </c>
      <c r="C135" s="110" t="s">
        <v>248</v>
      </c>
      <c r="D135" s="109">
        <v>27</v>
      </c>
    </row>
    <row r="136" spans="1:4" s="61" customFormat="1" ht="24.95" customHeight="1" x14ac:dyDescent="0.2">
      <c r="A136" s="97">
        <v>124</v>
      </c>
      <c r="B136" s="110" t="s">
        <v>249</v>
      </c>
      <c r="C136" s="110" t="s">
        <v>250</v>
      </c>
      <c r="D136" s="109">
        <v>27</v>
      </c>
    </row>
    <row r="137" spans="1:4" s="61" customFormat="1" ht="24.95" customHeight="1" x14ac:dyDescent="0.2">
      <c r="A137" s="56">
        <v>125</v>
      </c>
      <c r="B137" s="110" t="s">
        <v>251</v>
      </c>
      <c r="C137" s="110" t="s">
        <v>252</v>
      </c>
      <c r="D137" s="109">
        <v>27</v>
      </c>
    </row>
    <row r="138" spans="1:4" s="61" customFormat="1" ht="24.95" customHeight="1" x14ac:dyDescent="0.2">
      <c r="A138" s="56">
        <v>126</v>
      </c>
      <c r="B138" s="110" t="s">
        <v>253</v>
      </c>
      <c r="C138" s="110" t="s">
        <v>254</v>
      </c>
      <c r="D138" s="109">
        <v>27</v>
      </c>
    </row>
    <row r="139" spans="1:4" s="61" customFormat="1" ht="24.95" customHeight="1" x14ac:dyDescent="0.2">
      <c r="A139" s="97">
        <v>127</v>
      </c>
      <c r="B139" s="110" t="s">
        <v>255</v>
      </c>
      <c r="C139" s="110" t="s">
        <v>256</v>
      </c>
      <c r="D139" s="109">
        <v>27</v>
      </c>
    </row>
    <row r="140" spans="1:4" s="61" customFormat="1" ht="24.95" customHeight="1" x14ac:dyDescent="0.2">
      <c r="A140" s="56">
        <v>128</v>
      </c>
      <c r="B140" s="110" t="s">
        <v>257</v>
      </c>
      <c r="C140" s="110" t="s">
        <v>258</v>
      </c>
      <c r="D140" s="109">
        <v>27</v>
      </c>
    </row>
    <row r="141" spans="1:4" s="61" customFormat="1" ht="24.95" customHeight="1" x14ac:dyDescent="0.2">
      <c r="A141" s="56">
        <v>129</v>
      </c>
      <c r="B141" s="110" t="s">
        <v>259</v>
      </c>
      <c r="C141" s="110" t="s">
        <v>260</v>
      </c>
      <c r="D141" s="109">
        <v>64</v>
      </c>
    </row>
    <row r="142" spans="1:4" s="61" customFormat="1" ht="24.95" customHeight="1" x14ac:dyDescent="0.2">
      <c r="A142" s="97">
        <v>130</v>
      </c>
      <c r="B142" s="110" t="s">
        <v>261</v>
      </c>
      <c r="C142" s="110" t="s">
        <v>262</v>
      </c>
      <c r="D142" s="109">
        <v>63</v>
      </c>
    </row>
    <row r="143" spans="1:4" s="61" customFormat="1" ht="24.95" customHeight="1" x14ac:dyDescent="0.2">
      <c r="A143" s="56">
        <v>131</v>
      </c>
      <c r="B143" s="110" t="s">
        <v>263</v>
      </c>
      <c r="C143" s="110" t="s">
        <v>264</v>
      </c>
      <c r="D143" s="109">
        <v>76</v>
      </c>
    </row>
    <row r="144" spans="1:4" s="61" customFormat="1" ht="24.95" customHeight="1" x14ac:dyDescent="0.2">
      <c r="A144" s="56">
        <v>132</v>
      </c>
      <c r="B144" s="110" t="s">
        <v>265</v>
      </c>
      <c r="C144" s="110" t="s">
        <v>266</v>
      </c>
      <c r="D144" s="109">
        <v>22</v>
      </c>
    </row>
    <row r="145" spans="1:4" s="61" customFormat="1" ht="24.95" customHeight="1" x14ac:dyDescent="0.2">
      <c r="A145" s="97">
        <v>133</v>
      </c>
      <c r="B145" s="110" t="s">
        <v>267</v>
      </c>
      <c r="C145" s="110" t="s">
        <v>268</v>
      </c>
      <c r="D145" s="109">
        <v>66</v>
      </c>
    </row>
    <row r="146" spans="1:4" s="61" customFormat="1" ht="24.95" customHeight="1" x14ac:dyDescent="0.2">
      <c r="A146" s="56">
        <v>134</v>
      </c>
      <c r="B146" s="110" t="s">
        <v>269</v>
      </c>
      <c r="C146" s="110" t="s">
        <v>270</v>
      </c>
      <c r="D146" s="109">
        <v>31</v>
      </c>
    </row>
    <row r="147" spans="1:4" s="61" customFormat="1" ht="24.95" customHeight="1" x14ac:dyDescent="0.2">
      <c r="A147" s="56">
        <v>135</v>
      </c>
      <c r="B147" s="110" t="s">
        <v>271</v>
      </c>
      <c r="C147" s="110" t="s">
        <v>272</v>
      </c>
      <c r="D147" s="109">
        <v>31</v>
      </c>
    </row>
    <row r="148" spans="1:4" s="61" customFormat="1" ht="24.95" customHeight="1" x14ac:dyDescent="0.2">
      <c r="A148" s="97">
        <v>136</v>
      </c>
      <c r="B148" s="110" t="s">
        <v>273</v>
      </c>
      <c r="C148" s="110" t="s">
        <v>274</v>
      </c>
      <c r="D148" s="109">
        <v>137</v>
      </c>
    </row>
    <row r="149" spans="1:4" s="61" customFormat="1" ht="24.95" customHeight="1" x14ac:dyDescent="0.2">
      <c r="A149" s="56">
        <v>137</v>
      </c>
      <c r="B149" s="110" t="s">
        <v>275</v>
      </c>
      <c r="C149" s="110" t="s">
        <v>276</v>
      </c>
      <c r="D149" s="109">
        <v>31</v>
      </c>
    </row>
    <row r="150" spans="1:4" s="61" customFormat="1" ht="24.95" customHeight="1" x14ac:dyDescent="0.2">
      <c r="A150" s="56">
        <v>138</v>
      </c>
      <c r="B150" s="110" t="s">
        <v>277</v>
      </c>
      <c r="C150" s="110" t="s">
        <v>278</v>
      </c>
      <c r="D150" s="109">
        <v>92</v>
      </c>
    </row>
    <row r="151" spans="1:4" s="61" customFormat="1" ht="24.95" customHeight="1" x14ac:dyDescent="0.2">
      <c r="A151" s="97">
        <v>139</v>
      </c>
      <c r="B151" s="110" t="s">
        <v>279</v>
      </c>
      <c r="C151" s="110" t="s">
        <v>280</v>
      </c>
      <c r="D151" s="109">
        <v>43</v>
      </c>
    </row>
    <row r="152" spans="1:4" s="61" customFormat="1" ht="24.95" customHeight="1" x14ac:dyDescent="0.2">
      <c r="A152" s="56">
        <v>140</v>
      </c>
      <c r="B152" s="110" t="s">
        <v>281</v>
      </c>
      <c r="C152" s="110" t="s">
        <v>282</v>
      </c>
      <c r="D152" s="109">
        <v>71</v>
      </c>
    </row>
    <row r="153" spans="1:4" s="61" customFormat="1" ht="24.95" customHeight="1" x14ac:dyDescent="0.2">
      <c r="A153" s="56">
        <v>141</v>
      </c>
      <c r="B153" s="110" t="s">
        <v>283</v>
      </c>
      <c r="C153" s="110" t="s">
        <v>284</v>
      </c>
      <c r="D153" s="109">
        <v>57.46</v>
      </c>
    </row>
    <row r="154" spans="1:4" s="61" customFormat="1" ht="24.95" customHeight="1" x14ac:dyDescent="0.2">
      <c r="A154" s="97">
        <v>142</v>
      </c>
      <c r="B154" s="110" t="s">
        <v>285</v>
      </c>
      <c r="C154" s="110" t="s">
        <v>286</v>
      </c>
      <c r="D154" s="109">
        <v>62</v>
      </c>
    </row>
    <row r="155" spans="1:4" s="61" customFormat="1" ht="24.95" customHeight="1" x14ac:dyDescent="0.2">
      <c r="A155" s="56">
        <v>143</v>
      </c>
      <c r="B155" s="110" t="s">
        <v>287</v>
      </c>
      <c r="C155" s="110" t="s">
        <v>288</v>
      </c>
      <c r="D155" s="109">
        <v>57</v>
      </c>
    </row>
    <row r="156" spans="1:4" s="61" customFormat="1" ht="24.95" customHeight="1" x14ac:dyDescent="0.2">
      <c r="A156" s="56">
        <v>144</v>
      </c>
      <c r="B156" s="110" t="s">
        <v>289</v>
      </c>
      <c r="C156" s="110" t="s">
        <v>290</v>
      </c>
      <c r="D156" s="109">
        <v>1994.39</v>
      </c>
    </row>
    <row r="157" spans="1:4" s="61" customFormat="1" ht="24.95" customHeight="1" x14ac:dyDescent="0.2">
      <c r="A157" s="97">
        <v>145</v>
      </c>
      <c r="B157" s="110" t="s">
        <v>291</v>
      </c>
      <c r="C157" s="110" t="s">
        <v>292</v>
      </c>
      <c r="D157" s="109">
        <v>44</v>
      </c>
    </row>
    <row r="158" spans="1:4" s="61" customFormat="1" ht="24.95" customHeight="1" x14ac:dyDescent="0.2">
      <c r="A158" s="56">
        <v>146</v>
      </c>
      <c r="B158" s="110" t="s">
        <v>293</v>
      </c>
      <c r="C158" s="110" t="s">
        <v>294</v>
      </c>
      <c r="D158" s="109">
        <v>2578.77</v>
      </c>
    </row>
    <row r="159" spans="1:4" s="61" customFormat="1" ht="24.95" customHeight="1" x14ac:dyDescent="0.2">
      <c r="A159" s="56">
        <v>147</v>
      </c>
      <c r="B159" s="110" t="s">
        <v>295</v>
      </c>
      <c r="C159" s="110" t="s">
        <v>296</v>
      </c>
      <c r="D159" s="109">
        <v>101</v>
      </c>
    </row>
    <row r="160" spans="1:4" s="61" customFormat="1" ht="24.95" customHeight="1" x14ac:dyDescent="0.2">
      <c r="A160" s="97">
        <v>148</v>
      </c>
      <c r="B160" s="110" t="s">
        <v>297</v>
      </c>
      <c r="C160" s="110" t="s">
        <v>298</v>
      </c>
      <c r="D160" s="109">
        <v>194.64</v>
      </c>
    </row>
    <row r="161" spans="1:4" s="61" customFormat="1" ht="24.95" customHeight="1" x14ac:dyDescent="0.2">
      <c r="A161" s="56">
        <v>149</v>
      </c>
      <c r="B161" s="110" t="s">
        <v>299</v>
      </c>
      <c r="C161" s="110" t="s">
        <v>300</v>
      </c>
      <c r="D161" s="109">
        <v>147</v>
      </c>
    </row>
    <row r="162" spans="1:4" s="61" customFormat="1" ht="24.95" customHeight="1" x14ac:dyDescent="0.2">
      <c r="A162" s="56">
        <v>150</v>
      </c>
      <c r="B162" s="110" t="s">
        <v>301</v>
      </c>
      <c r="C162" s="110" t="s">
        <v>302</v>
      </c>
      <c r="D162" s="109">
        <v>68</v>
      </c>
    </row>
    <row r="163" spans="1:4" s="61" customFormat="1" ht="24.95" customHeight="1" x14ac:dyDescent="0.2">
      <c r="A163" s="97">
        <v>151</v>
      </c>
      <c r="B163" s="110" t="s">
        <v>303</v>
      </c>
      <c r="C163" s="110" t="s">
        <v>304</v>
      </c>
      <c r="D163" s="109">
        <v>47</v>
      </c>
    </row>
    <row r="164" spans="1:4" s="61" customFormat="1" ht="24.95" customHeight="1" x14ac:dyDescent="0.2">
      <c r="A164" s="56">
        <v>152</v>
      </c>
      <c r="B164" s="110" t="s">
        <v>305</v>
      </c>
      <c r="C164" s="110" t="s">
        <v>306</v>
      </c>
      <c r="D164" s="109">
        <v>159</v>
      </c>
    </row>
    <row r="165" spans="1:4" s="61" customFormat="1" ht="24.95" customHeight="1" x14ac:dyDescent="0.2">
      <c r="A165" s="56">
        <v>153</v>
      </c>
      <c r="B165" s="110" t="s">
        <v>307</v>
      </c>
      <c r="C165" s="110" t="s">
        <v>308</v>
      </c>
      <c r="D165" s="109">
        <v>232</v>
      </c>
    </row>
    <row r="166" spans="1:4" s="61" customFormat="1" ht="24.95" customHeight="1" x14ac:dyDescent="0.2">
      <c r="A166" s="97">
        <v>154</v>
      </c>
      <c r="B166" s="110" t="s">
        <v>309</v>
      </c>
      <c r="C166" s="110" t="s">
        <v>310</v>
      </c>
      <c r="D166" s="109">
        <v>113</v>
      </c>
    </row>
    <row r="167" spans="1:4" s="61" customFormat="1" ht="24.95" customHeight="1" x14ac:dyDescent="0.2">
      <c r="A167" s="56">
        <v>155</v>
      </c>
      <c r="B167" s="110" t="s">
        <v>311</v>
      </c>
      <c r="C167" s="110" t="s">
        <v>312</v>
      </c>
      <c r="D167" s="109">
        <v>217</v>
      </c>
    </row>
    <row r="168" spans="1:4" s="61" customFormat="1" ht="24.95" customHeight="1" x14ac:dyDescent="0.2">
      <c r="A168" s="56">
        <v>156</v>
      </c>
      <c r="B168" s="110" t="s">
        <v>313</v>
      </c>
      <c r="C168" s="110" t="s">
        <v>314</v>
      </c>
      <c r="D168" s="109">
        <v>139</v>
      </c>
    </row>
    <row r="169" spans="1:4" s="61" customFormat="1" ht="24.95" customHeight="1" x14ac:dyDescent="0.2">
      <c r="A169" s="97">
        <v>157</v>
      </c>
      <c r="B169" s="110" t="s">
        <v>315</v>
      </c>
      <c r="C169" s="110" t="s">
        <v>316</v>
      </c>
      <c r="D169" s="109">
        <v>114</v>
      </c>
    </row>
    <row r="170" spans="1:4" s="61" customFormat="1" ht="24.95" customHeight="1" x14ac:dyDescent="0.2">
      <c r="A170" s="56">
        <v>158</v>
      </c>
      <c r="B170" s="110" t="s">
        <v>317</v>
      </c>
      <c r="C170" s="110" t="s">
        <v>318</v>
      </c>
      <c r="D170" s="109">
        <v>100</v>
      </c>
    </row>
    <row r="171" spans="1:4" s="61" customFormat="1" ht="24.95" customHeight="1" x14ac:dyDescent="0.2">
      <c r="A171" s="56">
        <v>159</v>
      </c>
      <c r="B171" s="110" t="s">
        <v>319</v>
      </c>
      <c r="C171" s="110" t="s">
        <v>320</v>
      </c>
      <c r="D171" s="109">
        <v>59</v>
      </c>
    </row>
    <row r="172" spans="1:4" s="61" customFormat="1" ht="24.95" customHeight="1" x14ac:dyDescent="0.2">
      <c r="A172" s="97">
        <v>160</v>
      </c>
      <c r="B172" s="110" t="s">
        <v>321</v>
      </c>
      <c r="C172" s="110" t="s">
        <v>322</v>
      </c>
      <c r="D172" s="109">
        <v>168</v>
      </c>
    </row>
    <row r="173" spans="1:4" s="61" customFormat="1" ht="24.95" customHeight="1" x14ac:dyDescent="0.2">
      <c r="A173" s="56">
        <v>161</v>
      </c>
      <c r="B173" s="110" t="s">
        <v>323</v>
      </c>
      <c r="C173" s="110" t="s">
        <v>324</v>
      </c>
      <c r="D173" s="109">
        <v>207</v>
      </c>
    </row>
    <row r="174" spans="1:4" s="61" customFormat="1" ht="24.95" customHeight="1" x14ac:dyDescent="0.2">
      <c r="A174" s="56">
        <v>162</v>
      </c>
      <c r="B174" s="110" t="s">
        <v>325</v>
      </c>
      <c r="C174" s="110" t="s">
        <v>326</v>
      </c>
      <c r="D174" s="109">
        <v>57</v>
      </c>
    </row>
    <row r="175" spans="1:4" s="61" customFormat="1" ht="24.95" customHeight="1" x14ac:dyDescent="0.2">
      <c r="A175" s="97">
        <v>163</v>
      </c>
      <c r="B175" s="110" t="s">
        <v>327</v>
      </c>
      <c r="C175" s="110" t="s">
        <v>1816</v>
      </c>
      <c r="D175" s="109">
        <v>107</v>
      </c>
    </row>
    <row r="176" spans="1:4" s="61" customFormat="1" ht="24.95" customHeight="1" x14ac:dyDescent="0.2">
      <c r="A176" s="56">
        <v>164</v>
      </c>
      <c r="B176" s="110" t="s">
        <v>329</v>
      </c>
      <c r="C176" s="110" t="s">
        <v>330</v>
      </c>
      <c r="D176" s="109">
        <v>122</v>
      </c>
    </row>
    <row r="177" spans="1:4" s="61" customFormat="1" ht="24.95" customHeight="1" x14ac:dyDescent="0.2">
      <c r="A177" s="56">
        <v>165</v>
      </c>
      <c r="B177" s="110" t="s">
        <v>331</v>
      </c>
      <c r="C177" s="110" t="s">
        <v>332</v>
      </c>
      <c r="D177" s="109">
        <v>118</v>
      </c>
    </row>
    <row r="178" spans="1:4" s="61" customFormat="1" ht="24.95" customHeight="1" x14ac:dyDescent="0.2">
      <c r="A178" s="97">
        <v>166</v>
      </c>
      <c r="B178" s="110" t="s">
        <v>333</v>
      </c>
      <c r="C178" s="110" t="s">
        <v>334</v>
      </c>
      <c r="D178" s="109">
        <v>194</v>
      </c>
    </row>
    <row r="179" spans="1:4" s="61" customFormat="1" ht="24.95" customHeight="1" x14ac:dyDescent="0.2">
      <c r="A179" s="56">
        <v>167</v>
      </c>
      <c r="B179" s="110" t="s">
        <v>335</v>
      </c>
      <c r="C179" s="110" t="s">
        <v>336</v>
      </c>
      <c r="D179" s="109">
        <v>234</v>
      </c>
    </row>
    <row r="180" spans="1:4" s="61" customFormat="1" ht="24.95" customHeight="1" x14ac:dyDescent="0.2">
      <c r="A180" s="56">
        <v>168</v>
      </c>
      <c r="B180" s="110" t="s">
        <v>337</v>
      </c>
      <c r="C180" s="110" t="s">
        <v>338</v>
      </c>
      <c r="D180" s="109">
        <v>287</v>
      </c>
    </row>
    <row r="181" spans="1:4" s="61" customFormat="1" ht="24.95" customHeight="1" x14ac:dyDescent="0.2">
      <c r="A181" s="97">
        <v>169</v>
      </c>
      <c r="B181" s="110" t="s">
        <v>339</v>
      </c>
      <c r="C181" s="110" t="s">
        <v>340</v>
      </c>
      <c r="D181" s="109">
        <v>241</v>
      </c>
    </row>
    <row r="182" spans="1:4" s="61" customFormat="1" ht="24.95" customHeight="1" x14ac:dyDescent="0.2">
      <c r="A182" s="56">
        <v>170</v>
      </c>
      <c r="B182" s="110" t="s">
        <v>341</v>
      </c>
      <c r="C182" s="110" t="s">
        <v>342</v>
      </c>
      <c r="D182" s="109">
        <v>117</v>
      </c>
    </row>
    <row r="183" spans="1:4" s="61" customFormat="1" ht="24.95" customHeight="1" x14ac:dyDescent="0.2">
      <c r="A183" s="56">
        <v>171</v>
      </c>
      <c r="B183" s="110" t="s">
        <v>343</v>
      </c>
      <c r="C183" s="110" t="s">
        <v>344</v>
      </c>
      <c r="D183" s="109">
        <v>106</v>
      </c>
    </row>
    <row r="184" spans="1:4" s="61" customFormat="1" ht="24.95" customHeight="1" x14ac:dyDescent="0.2">
      <c r="A184" s="97">
        <v>172</v>
      </c>
      <c r="B184" s="110" t="s">
        <v>345</v>
      </c>
      <c r="C184" s="110" t="s">
        <v>346</v>
      </c>
      <c r="D184" s="109">
        <v>56</v>
      </c>
    </row>
    <row r="185" spans="1:4" s="61" customFormat="1" ht="24.95" customHeight="1" x14ac:dyDescent="0.2">
      <c r="A185" s="56">
        <v>173</v>
      </c>
      <c r="B185" s="110" t="s">
        <v>347</v>
      </c>
      <c r="C185" s="110" t="s">
        <v>348</v>
      </c>
      <c r="D185" s="109">
        <v>192.48</v>
      </c>
    </row>
    <row r="186" spans="1:4" s="61" customFormat="1" ht="24.95" customHeight="1" x14ac:dyDescent="0.2">
      <c r="A186" s="56">
        <v>174</v>
      </c>
      <c r="B186" s="110" t="s">
        <v>349</v>
      </c>
      <c r="C186" s="110" t="s">
        <v>350</v>
      </c>
      <c r="D186" s="109">
        <v>128</v>
      </c>
    </row>
    <row r="187" spans="1:4" s="61" customFormat="1" ht="24.95" customHeight="1" x14ac:dyDescent="0.2">
      <c r="A187" s="97">
        <v>175</v>
      </c>
      <c r="B187" s="110" t="s">
        <v>351</v>
      </c>
      <c r="C187" s="110" t="s">
        <v>352</v>
      </c>
      <c r="D187" s="109">
        <v>126</v>
      </c>
    </row>
    <row r="188" spans="1:4" s="61" customFormat="1" ht="24.95" customHeight="1" x14ac:dyDescent="0.2">
      <c r="A188" s="56">
        <v>176</v>
      </c>
      <c r="B188" s="110" t="s">
        <v>353</v>
      </c>
      <c r="C188" s="110" t="s">
        <v>354</v>
      </c>
      <c r="D188" s="109">
        <v>635.33000000000004</v>
      </c>
    </row>
    <row r="189" spans="1:4" s="61" customFormat="1" ht="24.95" customHeight="1" x14ac:dyDescent="0.2">
      <c r="A189" s="56">
        <v>177</v>
      </c>
      <c r="B189" s="110" t="s">
        <v>355</v>
      </c>
      <c r="C189" s="110" t="s">
        <v>356</v>
      </c>
      <c r="D189" s="109">
        <v>635.33000000000004</v>
      </c>
    </row>
    <row r="190" spans="1:4" s="61" customFormat="1" ht="24.95" customHeight="1" x14ac:dyDescent="0.2">
      <c r="A190" s="97">
        <v>178</v>
      </c>
      <c r="B190" s="110" t="s">
        <v>357</v>
      </c>
      <c r="C190" s="110" t="s">
        <v>358</v>
      </c>
      <c r="D190" s="109">
        <v>635.33000000000004</v>
      </c>
    </row>
    <row r="191" spans="1:4" s="61" customFormat="1" ht="24.95" customHeight="1" x14ac:dyDescent="0.2">
      <c r="A191" s="56">
        <v>179</v>
      </c>
      <c r="B191" s="110" t="s">
        <v>359</v>
      </c>
      <c r="C191" s="110" t="s">
        <v>360</v>
      </c>
      <c r="D191" s="109">
        <v>2421</v>
      </c>
    </row>
    <row r="192" spans="1:4" s="61" customFormat="1" ht="24.95" customHeight="1" x14ac:dyDescent="0.2">
      <c r="A192" s="56">
        <v>180</v>
      </c>
      <c r="B192" s="110" t="s">
        <v>361</v>
      </c>
      <c r="C192" s="110" t="s">
        <v>362</v>
      </c>
      <c r="D192" s="109">
        <v>1082.17</v>
      </c>
    </row>
    <row r="193" spans="1:4" s="61" customFormat="1" ht="24.95" customHeight="1" x14ac:dyDescent="0.2">
      <c r="A193" s="97">
        <v>181</v>
      </c>
      <c r="B193" s="110" t="s">
        <v>363</v>
      </c>
      <c r="C193" s="110" t="s">
        <v>364</v>
      </c>
      <c r="D193" s="109">
        <v>1062.1600000000001</v>
      </c>
    </row>
    <row r="194" spans="1:4" s="61" customFormat="1" ht="24.95" customHeight="1" x14ac:dyDescent="0.2">
      <c r="A194" s="56">
        <v>182</v>
      </c>
      <c r="B194" s="110" t="s">
        <v>365</v>
      </c>
      <c r="C194" s="110" t="s">
        <v>366</v>
      </c>
      <c r="D194" s="109">
        <v>3061.41</v>
      </c>
    </row>
    <row r="195" spans="1:4" s="61" customFormat="1" ht="24.95" customHeight="1" x14ac:dyDescent="0.2">
      <c r="A195" s="56">
        <v>183</v>
      </c>
      <c r="B195" s="110" t="s">
        <v>367</v>
      </c>
      <c r="C195" s="110" t="s">
        <v>368</v>
      </c>
      <c r="D195" s="109">
        <v>3205</v>
      </c>
    </row>
    <row r="196" spans="1:4" s="61" customFormat="1" ht="24.95" customHeight="1" x14ac:dyDescent="0.2">
      <c r="A196" s="97">
        <v>184</v>
      </c>
      <c r="B196" s="110" t="s">
        <v>369</v>
      </c>
      <c r="C196" s="110" t="s">
        <v>370</v>
      </c>
      <c r="D196" s="109">
        <v>4673</v>
      </c>
    </row>
    <row r="197" spans="1:4" s="61" customFormat="1" ht="24.95" customHeight="1" x14ac:dyDescent="0.2">
      <c r="A197" s="56">
        <v>185</v>
      </c>
      <c r="B197" s="110" t="s">
        <v>371</v>
      </c>
      <c r="C197" s="110" t="s">
        <v>372</v>
      </c>
      <c r="D197" s="109">
        <v>2982</v>
      </c>
    </row>
    <row r="198" spans="1:4" s="61" customFormat="1" ht="24.95" customHeight="1" x14ac:dyDescent="0.2">
      <c r="A198" s="56">
        <v>186</v>
      </c>
      <c r="B198" s="110" t="s">
        <v>373</v>
      </c>
      <c r="C198" s="110" t="s">
        <v>374</v>
      </c>
      <c r="D198" s="109">
        <v>830</v>
      </c>
    </row>
    <row r="199" spans="1:4" s="61" customFormat="1" ht="24.95" customHeight="1" x14ac:dyDescent="0.2">
      <c r="A199" s="97">
        <v>187</v>
      </c>
      <c r="B199" s="110" t="s">
        <v>375</v>
      </c>
      <c r="C199" s="110" t="s">
        <v>376</v>
      </c>
      <c r="D199" s="109">
        <v>1561</v>
      </c>
    </row>
    <row r="200" spans="1:4" s="61" customFormat="1" ht="24.95" customHeight="1" x14ac:dyDescent="0.2">
      <c r="A200" s="56">
        <v>188</v>
      </c>
      <c r="B200" s="110" t="s">
        <v>377</v>
      </c>
      <c r="C200" s="110" t="s">
        <v>378</v>
      </c>
      <c r="D200" s="109">
        <v>1442</v>
      </c>
    </row>
    <row r="201" spans="1:4" s="61" customFormat="1" ht="24.95" customHeight="1" x14ac:dyDescent="0.2">
      <c r="A201" s="56">
        <v>189</v>
      </c>
      <c r="B201" s="110" t="s">
        <v>379</v>
      </c>
      <c r="C201" s="110" t="s">
        <v>380</v>
      </c>
      <c r="D201" s="109">
        <v>869</v>
      </c>
    </row>
    <row r="202" spans="1:4" s="61" customFormat="1" ht="24.95" customHeight="1" x14ac:dyDescent="0.2">
      <c r="A202" s="97">
        <v>190</v>
      </c>
      <c r="B202" s="110" t="s">
        <v>381</v>
      </c>
      <c r="C202" s="110" t="s">
        <v>382</v>
      </c>
      <c r="D202" s="109">
        <v>1442</v>
      </c>
    </row>
    <row r="203" spans="1:4" s="61" customFormat="1" ht="24.95" customHeight="1" x14ac:dyDescent="0.2">
      <c r="A203" s="56">
        <v>191</v>
      </c>
      <c r="B203" s="110" t="s">
        <v>383</v>
      </c>
      <c r="C203" s="110" t="s">
        <v>384</v>
      </c>
      <c r="D203" s="109">
        <v>86</v>
      </c>
    </row>
    <row r="204" spans="1:4" s="61" customFormat="1" ht="24.95" customHeight="1" x14ac:dyDescent="0.2">
      <c r="A204" s="56">
        <v>192</v>
      </c>
      <c r="B204" s="110" t="s">
        <v>385</v>
      </c>
      <c r="C204" s="110" t="s">
        <v>386</v>
      </c>
      <c r="D204" s="109">
        <v>150</v>
      </c>
    </row>
    <row r="205" spans="1:4" s="61" customFormat="1" ht="24.95" customHeight="1" x14ac:dyDescent="0.2">
      <c r="A205" s="97">
        <v>193</v>
      </c>
      <c r="B205" s="110" t="s">
        <v>387</v>
      </c>
      <c r="C205" s="110" t="s">
        <v>388</v>
      </c>
      <c r="D205" s="109">
        <v>276</v>
      </c>
    </row>
    <row r="206" spans="1:4" s="61" customFormat="1" ht="24.95" customHeight="1" x14ac:dyDescent="0.2">
      <c r="A206" s="56">
        <v>194</v>
      </c>
      <c r="B206" s="110" t="s">
        <v>389</v>
      </c>
      <c r="C206" s="110" t="s">
        <v>390</v>
      </c>
      <c r="D206" s="109">
        <v>500</v>
      </c>
    </row>
    <row r="207" spans="1:4" s="61" customFormat="1" ht="24.95" customHeight="1" x14ac:dyDescent="0.2">
      <c r="A207" s="56">
        <v>195</v>
      </c>
      <c r="B207" s="110" t="s">
        <v>391</v>
      </c>
      <c r="C207" s="110" t="s">
        <v>392</v>
      </c>
      <c r="D207" s="109">
        <v>375</v>
      </c>
    </row>
    <row r="208" spans="1:4" s="61" customFormat="1" ht="24.95" customHeight="1" x14ac:dyDescent="0.2">
      <c r="A208" s="97">
        <v>196</v>
      </c>
      <c r="B208" s="110" t="s">
        <v>393</v>
      </c>
      <c r="C208" s="110" t="s">
        <v>394</v>
      </c>
      <c r="D208" s="109">
        <v>170</v>
      </c>
    </row>
    <row r="209" spans="1:4" s="61" customFormat="1" ht="24.95" customHeight="1" x14ac:dyDescent="0.2">
      <c r="A209" s="56">
        <v>197</v>
      </c>
      <c r="B209" s="110" t="s">
        <v>395</v>
      </c>
      <c r="C209" s="110" t="s">
        <v>396</v>
      </c>
      <c r="D209" s="109">
        <v>143</v>
      </c>
    </row>
    <row r="210" spans="1:4" s="61" customFormat="1" ht="24.95" customHeight="1" x14ac:dyDescent="0.2">
      <c r="A210" s="56">
        <v>198</v>
      </c>
      <c r="B210" s="110" t="s">
        <v>397</v>
      </c>
      <c r="C210" s="110" t="s">
        <v>398</v>
      </c>
      <c r="D210" s="109">
        <v>88</v>
      </c>
    </row>
    <row r="211" spans="1:4" s="61" customFormat="1" ht="24.95" customHeight="1" x14ac:dyDescent="0.2">
      <c r="A211" s="97">
        <v>199</v>
      </c>
      <c r="B211" s="110" t="s">
        <v>399</v>
      </c>
      <c r="C211" s="110" t="s">
        <v>400</v>
      </c>
      <c r="D211" s="109">
        <v>107</v>
      </c>
    </row>
    <row r="212" spans="1:4" s="61" customFormat="1" ht="24.95" customHeight="1" x14ac:dyDescent="0.2">
      <c r="A212" s="56">
        <v>200</v>
      </c>
      <c r="B212" s="110" t="s">
        <v>401</v>
      </c>
      <c r="C212" s="110" t="s">
        <v>402</v>
      </c>
      <c r="D212" s="109">
        <v>152</v>
      </c>
    </row>
    <row r="213" spans="1:4" s="61" customFormat="1" ht="24.95" customHeight="1" x14ac:dyDescent="0.2">
      <c r="A213" s="56">
        <v>201</v>
      </c>
      <c r="B213" s="110" t="s">
        <v>403</v>
      </c>
      <c r="C213" s="110" t="s">
        <v>404</v>
      </c>
      <c r="D213" s="109">
        <v>496</v>
      </c>
    </row>
    <row r="214" spans="1:4" s="61" customFormat="1" ht="24.95" customHeight="1" x14ac:dyDescent="0.2">
      <c r="A214" s="97">
        <v>202</v>
      </c>
      <c r="B214" s="110" t="s">
        <v>405</v>
      </c>
      <c r="C214" s="110" t="s">
        <v>406</v>
      </c>
      <c r="D214" s="109">
        <v>351</v>
      </c>
    </row>
    <row r="215" spans="1:4" s="61" customFormat="1" ht="24.95" customHeight="1" x14ac:dyDescent="0.2">
      <c r="A215" s="56">
        <v>203</v>
      </c>
      <c r="B215" s="110" t="s">
        <v>407</v>
      </c>
      <c r="C215" s="110" t="s">
        <v>408</v>
      </c>
      <c r="D215" s="109">
        <v>745</v>
      </c>
    </row>
    <row r="216" spans="1:4" s="61" customFormat="1" ht="24.95" customHeight="1" x14ac:dyDescent="0.2">
      <c r="A216" s="56">
        <v>204</v>
      </c>
      <c r="B216" s="110" t="s">
        <v>409</v>
      </c>
      <c r="C216" s="110" t="s">
        <v>410</v>
      </c>
      <c r="D216" s="109">
        <v>391</v>
      </c>
    </row>
    <row r="217" spans="1:4" s="61" customFormat="1" ht="24.95" customHeight="1" x14ac:dyDescent="0.2">
      <c r="A217" s="97">
        <v>205</v>
      </c>
      <c r="B217" s="110" t="s">
        <v>411</v>
      </c>
      <c r="C217" s="110" t="s">
        <v>412</v>
      </c>
      <c r="D217" s="109">
        <v>1080</v>
      </c>
    </row>
    <row r="218" spans="1:4" s="61" customFormat="1" ht="24.95" customHeight="1" x14ac:dyDescent="0.2">
      <c r="A218" s="56">
        <v>206</v>
      </c>
      <c r="B218" s="110" t="s">
        <v>413</v>
      </c>
      <c r="C218" s="110" t="s">
        <v>414</v>
      </c>
      <c r="D218" s="109">
        <v>288</v>
      </c>
    </row>
    <row r="219" spans="1:4" s="61" customFormat="1" ht="24.95" customHeight="1" x14ac:dyDescent="0.2">
      <c r="A219" s="56">
        <v>207</v>
      </c>
      <c r="B219" s="110" t="s">
        <v>415</v>
      </c>
      <c r="C219" s="110" t="s">
        <v>416</v>
      </c>
      <c r="D219" s="109">
        <v>1080</v>
      </c>
    </row>
    <row r="220" spans="1:4" s="61" customFormat="1" ht="24.95" customHeight="1" x14ac:dyDescent="0.2">
      <c r="A220" s="97">
        <v>208</v>
      </c>
      <c r="B220" s="110" t="s">
        <v>417</v>
      </c>
      <c r="C220" s="110" t="s">
        <v>418</v>
      </c>
      <c r="D220" s="109">
        <v>790</v>
      </c>
    </row>
    <row r="221" spans="1:4" s="61" customFormat="1" ht="24.95" customHeight="1" x14ac:dyDescent="0.2">
      <c r="A221" s="56">
        <v>209</v>
      </c>
      <c r="B221" s="110" t="s">
        <v>419</v>
      </c>
      <c r="C221" s="110" t="s">
        <v>420</v>
      </c>
      <c r="D221" s="109">
        <v>1010</v>
      </c>
    </row>
    <row r="222" spans="1:4" s="61" customFormat="1" ht="24.95" customHeight="1" x14ac:dyDescent="0.2">
      <c r="A222" s="56">
        <v>210</v>
      </c>
      <c r="B222" s="110" t="s">
        <v>421</v>
      </c>
      <c r="C222" s="110" t="s">
        <v>422</v>
      </c>
      <c r="D222" s="109">
        <v>1080</v>
      </c>
    </row>
    <row r="223" spans="1:4" s="61" customFormat="1" ht="24.95" customHeight="1" x14ac:dyDescent="0.2">
      <c r="A223" s="97">
        <v>211</v>
      </c>
      <c r="B223" s="110" t="s">
        <v>423</v>
      </c>
      <c r="C223" s="110" t="s">
        <v>424</v>
      </c>
      <c r="D223" s="109">
        <v>1080</v>
      </c>
    </row>
    <row r="224" spans="1:4" s="61" customFormat="1" ht="24.95" customHeight="1" x14ac:dyDescent="0.2">
      <c r="A224" s="56">
        <v>212</v>
      </c>
      <c r="B224" s="110" t="s">
        <v>425</v>
      </c>
      <c r="C224" s="110" t="s">
        <v>426</v>
      </c>
      <c r="D224" s="109">
        <v>246</v>
      </c>
    </row>
    <row r="225" spans="1:4" s="61" customFormat="1" ht="24.95" customHeight="1" x14ac:dyDescent="0.2">
      <c r="A225" s="56">
        <v>213</v>
      </c>
      <c r="B225" s="110" t="s">
        <v>427</v>
      </c>
      <c r="C225" s="110" t="s">
        <v>428</v>
      </c>
      <c r="D225" s="109">
        <v>876</v>
      </c>
    </row>
    <row r="226" spans="1:4" s="61" customFormat="1" ht="24.95" customHeight="1" x14ac:dyDescent="0.2">
      <c r="A226" s="97">
        <v>214</v>
      </c>
      <c r="B226" s="110" t="s">
        <v>429</v>
      </c>
      <c r="C226" s="110" t="s">
        <v>430</v>
      </c>
      <c r="D226" s="109">
        <v>269</v>
      </c>
    </row>
    <row r="227" spans="1:4" s="61" customFormat="1" ht="24.95" customHeight="1" x14ac:dyDescent="0.2">
      <c r="A227" s="56">
        <v>215</v>
      </c>
      <c r="B227" s="110" t="s">
        <v>431</v>
      </c>
      <c r="C227" s="110" t="s">
        <v>432</v>
      </c>
      <c r="D227" s="109">
        <v>271</v>
      </c>
    </row>
    <row r="228" spans="1:4" s="61" customFormat="1" ht="24.95" customHeight="1" x14ac:dyDescent="0.2">
      <c r="A228" s="56">
        <v>216</v>
      </c>
      <c r="B228" s="110" t="s">
        <v>433</v>
      </c>
      <c r="C228" s="110" t="s">
        <v>434</v>
      </c>
      <c r="D228" s="109">
        <v>2393</v>
      </c>
    </row>
    <row r="229" spans="1:4" s="61" customFormat="1" ht="24.95" customHeight="1" x14ac:dyDescent="0.2">
      <c r="A229" s="97">
        <v>217</v>
      </c>
      <c r="B229" s="110" t="s">
        <v>435</v>
      </c>
      <c r="C229" s="110" t="s">
        <v>436</v>
      </c>
      <c r="D229" s="109">
        <v>1704</v>
      </c>
    </row>
    <row r="230" spans="1:4" s="61" customFormat="1" ht="24.95" customHeight="1" x14ac:dyDescent="0.2">
      <c r="A230" s="56">
        <v>218</v>
      </c>
      <c r="B230" s="110" t="s">
        <v>437</v>
      </c>
      <c r="C230" s="110" t="s">
        <v>438</v>
      </c>
      <c r="D230" s="109">
        <v>948</v>
      </c>
    </row>
    <row r="231" spans="1:4" s="61" customFormat="1" ht="24.95" customHeight="1" x14ac:dyDescent="0.2">
      <c r="A231" s="56">
        <v>219</v>
      </c>
      <c r="B231" s="110" t="s">
        <v>439</v>
      </c>
      <c r="C231" s="110" t="s">
        <v>440</v>
      </c>
      <c r="D231" s="109">
        <v>790</v>
      </c>
    </row>
    <row r="232" spans="1:4" s="61" customFormat="1" ht="24.95" customHeight="1" x14ac:dyDescent="0.2">
      <c r="A232" s="97">
        <v>220</v>
      </c>
      <c r="B232" s="110" t="s">
        <v>441</v>
      </c>
      <c r="C232" s="110" t="s">
        <v>442</v>
      </c>
      <c r="D232" s="109">
        <v>556</v>
      </c>
    </row>
    <row r="233" spans="1:4" s="61" customFormat="1" ht="24.95" customHeight="1" x14ac:dyDescent="0.2">
      <c r="A233" s="56">
        <v>221</v>
      </c>
      <c r="B233" s="110" t="s">
        <v>443</v>
      </c>
      <c r="C233" s="110" t="s">
        <v>444</v>
      </c>
      <c r="D233" s="109">
        <v>556</v>
      </c>
    </row>
    <row r="234" spans="1:4" s="61" customFormat="1" ht="24.95" customHeight="1" x14ac:dyDescent="0.2">
      <c r="A234" s="56">
        <v>222</v>
      </c>
      <c r="B234" s="110" t="s">
        <v>445</v>
      </c>
      <c r="C234" s="110" t="s">
        <v>446</v>
      </c>
      <c r="D234" s="109">
        <v>534</v>
      </c>
    </row>
    <row r="235" spans="1:4" s="61" customFormat="1" ht="24.95" customHeight="1" x14ac:dyDescent="0.2">
      <c r="A235" s="97">
        <v>223</v>
      </c>
      <c r="B235" s="110" t="s">
        <v>447</v>
      </c>
      <c r="C235" s="110" t="s">
        <v>448</v>
      </c>
      <c r="D235" s="109">
        <v>534</v>
      </c>
    </row>
    <row r="236" spans="1:4" s="61" customFormat="1" ht="24.95" customHeight="1" x14ac:dyDescent="0.2">
      <c r="A236" s="56">
        <v>224</v>
      </c>
      <c r="B236" s="110" t="s">
        <v>449</v>
      </c>
      <c r="C236" s="110" t="s">
        <v>450</v>
      </c>
      <c r="D236" s="109">
        <v>2138</v>
      </c>
    </row>
    <row r="237" spans="1:4" s="61" customFormat="1" ht="24.95" customHeight="1" x14ac:dyDescent="0.2">
      <c r="A237" s="56">
        <v>225</v>
      </c>
      <c r="B237" s="110" t="s">
        <v>451</v>
      </c>
      <c r="C237" s="110" t="s">
        <v>452</v>
      </c>
      <c r="D237" s="109">
        <v>1683</v>
      </c>
    </row>
    <row r="238" spans="1:4" s="61" customFormat="1" ht="32.25" customHeight="1" x14ac:dyDescent="0.2">
      <c r="A238" s="97">
        <v>226</v>
      </c>
      <c r="B238" s="110" t="s">
        <v>453</v>
      </c>
      <c r="C238" s="110" t="s">
        <v>454</v>
      </c>
      <c r="D238" s="109">
        <v>2114</v>
      </c>
    </row>
    <row r="239" spans="1:4" s="61" customFormat="1" ht="28.5" customHeight="1" x14ac:dyDescent="0.2">
      <c r="A239" s="56">
        <v>227</v>
      </c>
      <c r="B239" s="110" t="s">
        <v>455</v>
      </c>
      <c r="C239" s="110" t="s">
        <v>456</v>
      </c>
      <c r="D239" s="109">
        <v>1685</v>
      </c>
    </row>
    <row r="240" spans="1:4" s="61" customFormat="1" ht="28.5" customHeight="1" x14ac:dyDescent="0.2">
      <c r="A240" s="56">
        <v>228</v>
      </c>
      <c r="B240" s="110" t="s">
        <v>1776</v>
      </c>
      <c r="C240" s="110" t="s">
        <v>1777</v>
      </c>
      <c r="D240" s="109">
        <v>1755</v>
      </c>
    </row>
    <row r="241" spans="1:4" s="61" customFormat="1" ht="24.75" customHeight="1" x14ac:dyDescent="0.2">
      <c r="A241" s="97">
        <v>229</v>
      </c>
      <c r="B241" s="110" t="s">
        <v>457</v>
      </c>
      <c r="C241" s="110" t="s">
        <v>458</v>
      </c>
      <c r="D241" s="109">
        <v>2480</v>
      </c>
    </row>
    <row r="242" spans="1:4" s="61" customFormat="1" ht="24.95" customHeight="1" x14ac:dyDescent="0.2">
      <c r="A242" s="56">
        <v>230</v>
      </c>
      <c r="B242" s="110" t="s">
        <v>459</v>
      </c>
      <c r="C242" s="110" t="s">
        <v>460</v>
      </c>
      <c r="D242" s="109">
        <v>1685</v>
      </c>
    </row>
    <row r="243" spans="1:4" s="61" customFormat="1" ht="24.95" customHeight="1" x14ac:dyDescent="0.2">
      <c r="A243" s="56">
        <v>231</v>
      </c>
      <c r="B243" s="110" t="s">
        <v>461</v>
      </c>
      <c r="C243" s="110" t="s">
        <v>462</v>
      </c>
      <c r="D243" s="109">
        <v>2210</v>
      </c>
    </row>
    <row r="244" spans="1:4" s="61" customFormat="1" ht="24.95" customHeight="1" x14ac:dyDescent="0.2">
      <c r="A244" s="97">
        <v>232</v>
      </c>
      <c r="B244" s="110" t="s">
        <v>463</v>
      </c>
      <c r="C244" s="110" t="s">
        <v>464</v>
      </c>
      <c r="D244" s="109">
        <v>1565</v>
      </c>
    </row>
    <row r="245" spans="1:4" s="61" customFormat="1" ht="24.95" customHeight="1" x14ac:dyDescent="0.2">
      <c r="A245" s="56">
        <v>233</v>
      </c>
      <c r="B245" s="110" t="s">
        <v>465</v>
      </c>
      <c r="C245" s="110" t="s">
        <v>466</v>
      </c>
      <c r="D245" s="109">
        <v>555</v>
      </c>
    </row>
    <row r="246" spans="1:4" s="61" customFormat="1" ht="24.95" customHeight="1" x14ac:dyDescent="0.2">
      <c r="A246" s="56">
        <v>234</v>
      </c>
      <c r="B246" s="110" t="s">
        <v>467</v>
      </c>
      <c r="C246" s="110" t="s">
        <v>468</v>
      </c>
      <c r="D246" s="109">
        <v>790</v>
      </c>
    </row>
    <row r="247" spans="1:4" s="61" customFormat="1" ht="24.95" customHeight="1" x14ac:dyDescent="0.2">
      <c r="A247" s="97">
        <v>235</v>
      </c>
      <c r="B247" s="110" t="s">
        <v>469</v>
      </c>
      <c r="C247" s="110" t="s">
        <v>470</v>
      </c>
      <c r="D247" s="109">
        <v>790</v>
      </c>
    </row>
    <row r="248" spans="1:4" s="61" customFormat="1" ht="24.95" customHeight="1" x14ac:dyDescent="0.2">
      <c r="A248" s="56">
        <v>236</v>
      </c>
      <c r="B248" s="110" t="s">
        <v>471</v>
      </c>
      <c r="C248" s="110" t="s">
        <v>472</v>
      </c>
      <c r="D248" s="109">
        <v>1685</v>
      </c>
    </row>
    <row r="249" spans="1:4" s="61" customFormat="1" ht="24.95" customHeight="1" x14ac:dyDescent="0.2">
      <c r="A249" s="56">
        <v>237</v>
      </c>
      <c r="B249" s="110" t="s">
        <v>473</v>
      </c>
      <c r="C249" s="110" t="s">
        <v>474</v>
      </c>
      <c r="D249" s="109">
        <v>790</v>
      </c>
    </row>
    <row r="250" spans="1:4" s="61" customFormat="1" ht="24.95" customHeight="1" x14ac:dyDescent="0.2">
      <c r="A250" s="97">
        <v>238</v>
      </c>
      <c r="B250" s="110" t="s">
        <v>475</v>
      </c>
      <c r="C250" s="110" t="s">
        <v>476</v>
      </c>
      <c r="D250" s="109">
        <v>1520</v>
      </c>
    </row>
    <row r="251" spans="1:4" s="61" customFormat="1" ht="24.95" customHeight="1" x14ac:dyDescent="0.2">
      <c r="A251" s="56">
        <v>239</v>
      </c>
      <c r="B251" s="110" t="s">
        <v>477</v>
      </c>
      <c r="C251" s="110" t="s">
        <v>478</v>
      </c>
      <c r="D251" s="109">
        <v>1225</v>
      </c>
    </row>
    <row r="252" spans="1:4" s="61" customFormat="1" ht="24.95" customHeight="1" x14ac:dyDescent="0.2">
      <c r="A252" s="56">
        <v>240</v>
      </c>
      <c r="B252" s="110" t="s">
        <v>479</v>
      </c>
      <c r="C252" s="110" t="s">
        <v>480</v>
      </c>
      <c r="D252" s="109">
        <v>1450</v>
      </c>
    </row>
    <row r="253" spans="1:4" s="61" customFormat="1" ht="24.95" customHeight="1" x14ac:dyDescent="0.2">
      <c r="A253" s="97">
        <v>241</v>
      </c>
      <c r="B253" s="110" t="s">
        <v>481</v>
      </c>
      <c r="C253" s="110" t="s">
        <v>482</v>
      </c>
      <c r="D253" s="109">
        <v>1300</v>
      </c>
    </row>
    <row r="254" spans="1:4" s="61" customFormat="1" ht="24.95" customHeight="1" x14ac:dyDescent="0.2">
      <c r="A254" s="56">
        <v>242</v>
      </c>
      <c r="B254" s="110" t="s">
        <v>483</v>
      </c>
      <c r="C254" s="110" t="s">
        <v>484</v>
      </c>
      <c r="D254" s="109">
        <v>1000</v>
      </c>
    </row>
    <row r="255" spans="1:4" s="61" customFormat="1" ht="24.95" customHeight="1" x14ac:dyDescent="0.2">
      <c r="A255" s="56">
        <v>243</v>
      </c>
      <c r="B255" s="110" t="s">
        <v>485</v>
      </c>
      <c r="C255" s="110" t="s">
        <v>486</v>
      </c>
      <c r="D255" s="109">
        <v>1458</v>
      </c>
    </row>
    <row r="256" spans="1:4" s="61" customFormat="1" ht="24.95" customHeight="1" x14ac:dyDescent="0.2">
      <c r="A256" s="97">
        <v>244</v>
      </c>
      <c r="B256" s="110" t="s">
        <v>487</v>
      </c>
      <c r="C256" s="110" t="s">
        <v>488</v>
      </c>
      <c r="D256" s="109">
        <v>1088</v>
      </c>
    </row>
    <row r="257" spans="1:4" s="61" customFormat="1" ht="24.95" customHeight="1" x14ac:dyDescent="0.2">
      <c r="A257" s="56">
        <v>245</v>
      </c>
      <c r="B257" s="110" t="s">
        <v>489</v>
      </c>
      <c r="C257" s="110" t="s">
        <v>490</v>
      </c>
      <c r="D257" s="109">
        <v>280</v>
      </c>
    </row>
    <row r="258" spans="1:4" s="61" customFormat="1" ht="24.95" customHeight="1" x14ac:dyDescent="0.2">
      <c r="A258" s="56">
        <v>246</v>
      </c>
      <c r="B258" s="110" t="s">
        <v>491</v>
      </c>
      <c r="C258" s="110" t="s">
        <v>492</v>
      </c>
      <c r="D258" s="109">
        <v>425</v>
      </c>
    </row>
    <row r="259" spans="1:4" s="61" customFormat="1" ht="24.95" customHeight="1" x14ac:dyDescent="0.2">
      <c r="A259" s="97">
        <v>247</v>
      </c>
      <c r="B259" s="110" t="s">
        <v>493</v>
      </c>
      <c r="C259" s="110" t="s">
        <v>494</v>
      </c>
      <c r="D259" s="109">
        <v>1370</v>
      </c>
    </row>
    <row r="260" spans="1:4" s="61" customFormat="1" ht="24.95" customHeight="1" x14ac:dyDescent="0.2">
      <c r="A260" s="56">
        <v>248</v>
      </c>
      <c r="B260" s="110" t="s">
        <v>495</v>
      </c>
      <c r="C260" s="110" t="s">
        <v>496</v>
      </c>
      <c r="D260" s="109">
        <v>522</v>
      </c>
    </row>
    <row r="261" spans="1:4" s="61" customFormat="1" ht="24.95" customHeight="1" x14ac:dyDescent="0.2">
      <c r="A261" s="56">
        <v>249</v>
      </c>
      <c r="B261" s="110" t="s">
        <v>497</v>
      </c>
      <c r="C261" s="110" t="s">
        <v>498</v>
      </c>
      <c r="D261" s="109">
        <v>1158</v>
      </c>
    </row>
    <row r="262" spans="1:4" s="61" customFormat="1" ht="24.95" customHeight="1" x14ac:dyDescent="0.2">
      <c r="A262" s="97">
        <v>250</v>
      </c>
      <c r="B262" s="110" t="s">
        <v>499</v>
      </c>
      <c r="C262" s="110" t="s">
        <v>500</v>
      </c>
      <c r="D262" s="109">
        <v>1225</v>
      </c>
    </row>
    <row r="263" spans="1:4" s="61" customFormat="1" ht="24.95" customHeight="1" x14ac:dyDescent="0.2">
      <c r="A263" s="56">
        <v>251</v>
      </c>
      <c r="B263" s="110" t="s">
        <v>501</v>
      </c>
      <c r="C263" s="110" t="s">
        <v>502</v>
      </c>
      <c r="D263" s="109">
        <v>1080</v>
      </c>
    </row>
    <row r="264" spans="1:4" s="61" customFormat="1" ht="24.95" customHeight="1" x14ac:dyDescent="0.2">
      <c r="A264" s="56">
        <v>252</v>
      </c>
      <c r="B264" s="110" t="s">
        <v>503</v>
      </c>
      <c r="C264" s="110" t="s">
        <v>504</v>
      </c>
      <c r="D264" s="109">
        <v>880</v>
      </c>
    </row>
    <row r="265" spans="1:4" s="61" customFormat="1" ht="24.95" customHeight="1" x14ac:dyDescent="0.2">
      <c r="A265" s="97">
        <v>253</v>
      </c>
      <c r="B265" s="110" t="s">
        <v>505</v>
      </c>
      <c r="C265" s="110" t="s">
        <v>506</v>
      </c>
      <c r="D265" s="109">
        <v>1110</v>
      </c>
    </row>
    <row r="266" spans="1:4" s="61" customFormat="1" ht="24.95" customHeight="1" x14ac:dyDescent="0.2">
      <c r="A266" s="56">
        <v>254</v>
      </c>
      <c r="B266" s="110" t="s">
        <v>507</v>
      </c>
      <c r="C266" s="110" t="s">
        <v>508</v>
      </c>
      <c r="D266" s="109">
        <v>1398</v>
      </c>
    </row>
    <row r="267" spans="1:4" s="61" customFormat="1" ht="24.95" customHeight="1" x14ac:dyDescent="0.2">
      <c r="A267" s="56">
        <v>255</v>
      </c>
      <c r="B267" s="110" t="s">
        <v>509</v>
      </c>
      <c r="C267" s="110" t="s">
        <v>510</v>
      </c>
      <c r="D267" s="109">
        <v>1740</v>
      </c>
    </row>
    <row r="268" spans="1:4" s="61" customFormat="1" ht="24.95" customHeight="1" x14ac:dyDescent="0.2">
      <c r="A268" s="97">
        <v>256</v>
      </c>
      <c r="B268" s="110" t="s">
        <v>511</v>
      </c>
      <c r="C268" s="110" t="s">
        <v>512</v>
      </c>
      <c r="D268" s="109">
        <v>283</v>
      </c>
    </row>
    <row r="269" spans="1:4" s="61" customFormat="1" ht="24.95" customHeight="1" x14ac:dyDescent="0.2">
      <c r="A269" s="56">
        <v>257</v>
      </c>
      <c r="B269" s="110" t="s">
        <v>1700</v>
      </c>
      <c r="C269" s="110" t="s">
        <v>1701</v>
      </c>
      <c r="D269" s="126">
        <v>5290</v>
      </c>
    </row>
    <row r="270" spans="1:4" s="61" customFormat="1" ht="24.95" customHeight="1" x14ac:dyDescent="0.2">
      <c r="A270" s="56">
        <v>258</v>
      </c>
      <c r="B270" s="110" t="s">
        <v>1702</v>
      </c>
      <c r="C270" s="110" t="s">
        <v>1703</v>
      </c>
      <c r="D270" s="126">
        <v>9110</v>
      </c>
    </row>
    <row r="271" spans="1:4" s="61" customFormat="1" ht="24.95" customHeight="1" x14ac:dyDescent="0.2">
      <c r="A271" s="97">
        <v>259</v>
      </c>
      <c r="B271" s="110" t="s">
        <v>1704</v>
      </c>
      <c r="C271" s="110" t="s">
        <v>1705</v>
      </c>
      <c r="D271" s="126">
        <v>4695</v>
      </c>
    </row>
    <row r="272" spans="1:4" s="61" customFormat="1" ht="24.95" customHeight="1" x14ac:dyDescent="0.2">
      <c r="A272" s="56">
        <v>260</v>
      </c>
      <c r="B272" s="110" t="s">
        <v>1706</v>
      </c>
      <c r="C272" s="110" t="s">
        <v>1707</v>
      </c>
      <c r="D272" s="126">
        <v>5287</v>
      </c>
    </row>
    <row r="273" spans="1:4" s="61" customFormat="1" ht="24.95" customHeight="1" x14ac:dyDescent="0.2">
      <c r="A273" s="56">
        <v>261</v>
      </c>
      <c r="B273" s="110" t="s">
        <v>1708</v>
      </c>
      <c r="C273" s="110" t="s">
        <v>1709</v>
      </c>
      <c r="D273" s="126">
        <v>5295</v>
      </c>
    </row>
    <row r="274" spans="1:4" s="61" customFormat="1" ht="24.95" customHeight="1" x14ac:dyDescent="0.2">
      <c r="A274" s="97">
        <v>262</v>
      </c>
      <c r="B274" s="110" t="s">
        <v>1710</v>
      </c>
      <c r="C274" s="110" t="s">
        <v>1711</v>
      </c>
      <c r="D274" s="126">
        <v>9110</v>
      </c>
    </row>
    <row r="275" spans="1:4" s="61" customFormat="1" ht="24.95" customHeight="1" x14ac:dyDescent="0.2">
      <c r="A275" s="56">
        <v>263</v>
      </c>
      <c r="B275" s="110" t="s">
        <v>1712</v>
      </c>
      <c r="C275" s="110" t="s">
        <v>1713</v>
      </c>
      <c r="D275" s="126">
        <v>4710</v>
      </c>
    </row>
    <row r="276" spans="1:4" s="61" customFormat="1" ht="24.95" customHeight="1" x14ac:dyDescent="0.2">
      <c r="A276" s="56">
        <v>264</v>
      </c>
      <c r="B276" s="110" t="s">
        <v>1714</v>
      </c>
      <c r="C276" s="110" t="s">
        <v>1715</v>
      </c>
      <c r="D276" s="126">
        <v>9115</v>
      </c>
    </row>
    <row r="277" spans="1:4" s="61" customFormat="1" ht="24.95" customHeight="1" x14ac:dyDescent="0.2">
      <c r="A277" s="97">
        <v>265</v>
      </c>
      <c r="B277" s="110" t="s">
        <v>1716</v>
      </c>
      <c r="C277" s="110" t="s">
        <v>1717</v>
      </c>
      <c r="D277" s="126">
        <v>4715</v>
      </c>
    </row>
    <row r="278" spans="1:4" s="61" customFormat="1" ht="24.95" customHeight="1" x14ac:dyDescent="0.2">
      <c r="A278" s="56">
        <v>266</v>
      </c>
      <c r="B278" s="110" t="s">
        <v>1718</v>
      </c>
      <c r="C278" s="110" t="s">
        <v>1719</v>
      </c>
      <c r="D278" s="126">
        <v>4715</v>
      </c>
    </row>
    <row r="279" spans="1:4" s="61" customFormat="1" ht="24.95" customHeight="1" x14ac:dyDescent="0.2">
      <c r="A279" s="56">
        <v>267</v>
      </c>
      <c r="B279" s="110" t="s">
        <v>513</v>
      </c>
      <c r="C279" s="110" t="s">
        <v>514</v>
      </c>
      <c r="D279" s="126">
        <v>285</v>
      </c>
    </row>
    <row r="280" spans="1:4" s="61" customFormat="1" ht="24.95" customHeight="1" x14ac:dyDescent="0.2">
      <c r="A280" s="97">
        <v>268</v>
      </c>
      <c r="B280" s="110" t="s">
        <v>515</v>
      </c>
      <c r="C280" s="110" t="s">
        <v>516</v>
      </c>
      <c r="D280" s="126">
        <v>231</v>
      </c>
    </row>
    <row r="281" spans="1:4" s="61" customFormat="1" ht="24.95" customHeight="1" x14ac:dyDescent="0.2">
      <c r="A281" s="56">
        <v>269</v>
      </c>
      <c r="B281" s="110" t="s">
        <v>517</v>
      </c>
      <c r="C281" s="110" t="s">
        <v>518</v>
      </c>
      <c r="D281" s="126">
        <v>518</v>
      </c>
    </row>
    <row r="282" spans="1:4" s="61" customFormat="1" ht="24.95" customHeight="1" x14ac:dyDescent="0.2">
      <c r="A282" s="56">
        <v>270</v>
      </c>
      <c r="B282" s="110" t="s">
        <v>519</v>
      </c>
      <c r="C282" s="110" t="s">
        <v>520</v>
      </c>
      <c r="D282" s="109">
        <v>87</v>
      </c>
    </row>
    <row r="283" spans="1:4" s="61" customFormat="1" ht="24.95" customHeight="1" x14ac:dyDescent="0.2">
      <c r="A283" s="97">
        <v>271</v>
      </c>
      <c r="B283" s="110" t="s">
        <v>521</v>
      </c>
      <c r="C283" s="110" t="s">
        <v>522</v>
      </c>
      <c r="D283" s="109">
        <v>2695</v>
      </c>
    </row>
    <row r="284" spans="1:4" s="61" customFormat="1" ht="24.95" customHeight="1" x14ac:dyDescent="0.2">
      <c r="A284" s="56">
        <v>272</v>
      </c>
      <c r="B284" s="110" t="s">
        <v>523</v>
      </c>
      <c r="C284" s="110" t="s">
        <v>524</v>
      </c>
      <c r="D284" s="109">
        <v>645</v>
      </c>
    </row>
    <row r="285" spans="1:4" s="61" customFormat="1" ht="24.95" customHeight="1" x14ac:dyDescent="0.2">
      <c r="A285" s="56">
        <v>273</v>
      </c>
      <c r="B285" s="110" t="s">
        <v>525</v>
      </c>
      <c r="C285" s="110" t="s">
        <v>526</v>
      </c>
      <c r="D285" s="109">
        <v>1852</v>
      </c>
    </row>
    <row r="286" spans="1:4" s="61" customFormat="1" ht="24.95" customHeight="1" x14ac:dyDescent="0.2">
      <c r="A286" s="97">
        <v>274</v>
      </c>
      <c r="B286" s="111" t="s">
        <v>1720</v>
      </c>
      <c r="C286" s="110" t="s">
        <v>1721</v>
      </c>
      <c r="D286" s="109">
        <v>4706</v>
      </c>
    </row>
    <row r="287" spans="1:4" s="61" customFormat="1" ht="24.95" customHeight="1" x14ac:dyDescent="0.2">
      <c r="A287" s="56">
        <v>275</v>
      </c>
      <c r="B287" s="111" t="s">
        <v>1722</v>
      </c>
      <c r="C287" s="110" t="s">
        <v>1723</v>
      </c>
      <c r="D287" s="109">
        <v>4422</v>
      </c>
    </row>
    <row r="288" spans="1:4" s="61" customFormat="1" ht="24.95" customHeight="1" x14ac:dyDescent="0.2">
      <c r="A288" s="56">
        <v>276</v>
      </c>
      <c r="B288" s="111" t="s">
        <v>1724</v>
      </c>
      <c r="C288" s="110" t="s">
        <v>1725</v>
      </c>
      <c r="D288" s="109">
        <v>9265</v>
      </c>
    </row>
    <row r="289" spans="1:4" s="61" customFormat="1" ht="24.95" customHeight="1" x14ac:dyDescent="0.2">
      <c r="A289" s="97">
        <v>277</v>
      </c>
      <c r="B289" s="111" t="s">
        <v>1726</v>
      </c>
      <c r="C289" s="110" t="s">
        <v>1727</v>
      </c>
      <c r="D289" s="109">
        <v>4725</v>
      </c>
    </row>
    <row r="290" spans="1:4" s="61" customFormat="1" ht="24.95" customHeight="1" x14ac:dyDescent="0.2">
      <c r="A290" s="56">
        <v>278</v>
      </c>
      <c r="B290" s="111" t="s">
        <v>1728</v>
      </c>
      <c r="C290" s="110" t="s">
        <v>1729</v>
      </c>
      <c r="D290" s="109">
        <v>9265</v>
      </c>
    </row>
    <row r="291" spans="1:4" s="61" customFormat="1" ht="24.95" customHeight="1" x14ac:dyDescent="0.2">
      <c r="A291" s="56">
        <v>279</v>
      </c>
      <c r="B291" s="110" t="s">
        <v>527</v>
      </c>
      <c r="C291" s="110" t="s">
        <v>528</v>
      </c>
      <c r="D291" s="109">
        <v>1645</v>
      </c>
    </row>
    <row r="292" spans="1:4" s="61" customFormat="1" ht="24.95" customHeight="1" x14ac:dyDescent="0.2">
      <c r="A292" s="97">
        <v>280</v>
      </c>
      <c r="B292" s="110" t="s">
        <v>529</v>
      </c>
      <c r="C292" s="110" t="s">
        <v>530</v>
      </c>
      <c r="D292" s="109">
        <v>1653</v>
      </c>
    </row>
    <row r="293" spans="1:4" s="61" customFormat="1" ht="24.95" customHeight="1" x14ac:dyDescent="0.2">
      <c r="A293" s="56">
        <v>281</v>
      </c>
      <c r="B293" s="110" t="s">
        <v>531</v>
      </c>
      <c r="C293" s="110" t="s">
        <v>532</v>
      </c>
      <c r="D293" s="109">
        <v>565</v>
      </c>
    </row>
    <row r="294" spans="1:4" s="61" customFormat="1" ht="24.95" customHeight="1" x14ac:dyDescent="0.2">
      <c r="A294" s="56">
        <v>282</v>
      </c>
      <c r="B294" s="110" t="s">
        <v>533</v>
      </c>
      <c r="C294" s="110" t="s">
        <v>534</v>
      </c>
      <c r="D294" s="109">
        <v>855</v>
      </c>
    </row>
    <row r="295" spans="1:4" s="61" customFormat="1" ht="24.95" customHeight="1" x14ac:dyDescent="0.2">
      <c r="A295" s="97">
        <v>283</v>
      </c>
      <c r="B295" s="111" t="s">
        <v>1730</v>
      </c>
      <c r="C295" s="110" t="s">
        <v>1731</v>
      </c>
      <c r="D295" s="109">
        <v>5620</v>
      </c>
    </row>
    <row r="296" spans="1:4" s="61" customFormat="1" ht="24.95" customHeight="1" x14ac:dyDescent="0.2">
      <c r="A296" s="56">
        <v>284</v>
      </c>
      <c r="B296" s="111" t="s">
        <v>1732</v>
      </c>
      <c r="C296" s="110" t="s">
        <v>1733</v>
      </c>
      <c r="D296" s="109">
        <v>9110</v>
      </c>
    </row>
    <row r="297" spans="1:4" s="61" customFormat="1" ht="24.95" customHeight="1" x14ac:dyDescent="0.2">
      <c r="A297" s="56">
        <v>285</v>
      </c>
      <c r="B297" s="111" t="s">
        <v>1734</v>
      </c>
      <c r="C297" s="110" t="s">
        <v>1735</v>
      </c>
      <c r="D297" s="109">
        <v>5622</v>
      </c>
    </row>
    <row r="298" spans="1:4" s="61" customFormat="1" ht="24.95" customHeight="1" x14ac:dyDescent="0.2">
      <c r="A298" s="97">
        <v>286</v>
      </c>
      <c r="B298" s="111" t="s">
        <v>1736</v>
      </c>
      <c r="C298" s="110" t="s">
        <v>1737</v>
      </c>
      <c r="D298" s="109">
        <v>9110</v>
      </c>
    </row>
    <row r="299" spans="1:4" s="61" customFormat="1" ht="24.95" customHeight="1" x14ac:dyDescent="0.2">
      <c r="A299" s="56">
        <v>287</v>
      </c>
      <c r="B299" s="111" t="s">
        <v>1738</v>
      </c>
      <c r="C299" s="110" t="s">
        <v>1739</v>
      </c>
      <c r="D299" s="109">
        <v>9110</v>
      </c>
    </row>
    <row r="300" spans="1:4" s="61" customFormat="1" ht="24.95" customHeight="1" x14ac:dyDescent="0.2">
      <c r="A300" s="56">
        <v>288</v>
      </c>
      <c r="B300" s="111" t="s">
        <v>1740</v>
      </c>
      <c r="C300" s="110" t="s">
        <v>1806</v>
      </c>
      <c r="D300" s="109">
        <v>4500</v>
      </c>
    </row>
    <row r="301" spans="1:4" s="61" customFormat="1" ht="24.95" customHeight="1" x14ac:dyDescent="0.2">
      <c r="A301" s="97">
        <v>289</v>
      </c>
      <c r="B301" s="111" t="s">
        <v>1741</v>
      </c>
      <c r="C301" s="110" t="s">
        <v>1742</v>
      </c>
      <c r="D301" s="109">
        <v>9340</v>
      </c>
    </row>
    <row r="302" spans="1:4" s="61" customFormat="1" ht="24.95" customHeight="1" x14ac:dyDescent="0.2">
      <c r="A302" s="56">
        <v>290</v>
      </c>
      <c r="B302" s="111" t="s">
        <v>1743</v>
      </c>
      <c r="C302" s="110" t="s">
        <v>1744</v>
      </c>
      <c r="D302" s="109">
        <v>4558</v>
      </c>
    </row>
    <row r="303" spans="1:4" s="61" customFormat="1" ht="24.95" customHeight="1" x14ac:dyDescent="0.2">
      <c r="A303" s="56">
        <v>291</v>
      </c>
      <c r="B303" s="111" t="s">
        <v>1745</v>
      </c>
      <c r="C303" s="110" t="s">
        <v>1746</v>
      </c>
      <c r="D303" s="109">
        <v>9250</v>
      </c>
    </row>
    <row r="304" spans="1:4" s="61" customFormat="1" ht="24.95" customHeight="1" x14ac:dyDescent="0.2">
      <c r="A304" s="97">
        <v>292</v>
      </c>
      <c r="B304" s="110" t="s">
        <v>535</v>
      </c>
      <c r="C304" s="110" t="s">
        <v>536</v>
      </c>
      <c r="D304" s="109">
        <v>700</v>
      </c>
    </row>
    <row r="305" spans="1:4" s="61" customFormat="1" ht="24.95" customHeight="1" x14ac:dyDescent="0.2">
      <c r="A305" s="56">
        <v>293</v>
      </c>
      <c r="B305" s="111" t="s">
        <v>1747</v>
      </c>
      <c r="C305" s="110" t="s">
        <v>1748</v>
      </c>
      <c r="D305" s="109">
        <v>4590</v>
      </c>
    </row>
    <row r="306" spans="1:4" s="61" customFormat="1" ht="24.95" customHeight="1" x14ac:dyDescent="0.2">
      <c r="A306" s="56">
        <v>294</v>
      </c>
      <c r="B306" s="111" t="s">
        <v>1749</v>
      </c>
      <c r="C306" s="110" t="s">
        <v>1750</v>
      </c>
      <c r="D306" s="109">
        <v>9330</v>
      </c>
    </row>
    <row r="307" spans="1:4" s="61" customFormat="1" ht="24.95" customHeight="1" x14ac:dyDescent="0.2">
      <c r="A307" s="97">
        <v>295</v>
      </c>
      <c r="B307" s="111" t="s">
        <v>1751</v>
      </c>
      <c r="C307" s="110" t="s">
        <v>1752</v>
      </c>
      <c r="D307" s="109">
        <v>4585</v>
      </c>
    </row>
    <row r="308" spans="1:4" s="61" customFormat="1" ht="24.95" customHeight="1" x14ac:dyDescent="0.2">
      <c r="A308" s="56">
        <v>296</v>
      </c>
      <c r="B308" s="111" t="s">
        <v>1753</v>
      </c>
      <c r="C308" s="110" t="s">
        <v>1754</v>
      </c>
      <c r="D308" s="109">
        <v>9326</v>
      </c>
    </row>
    <row r="309" spans="1:4" s="61" customFormat="1" ht="24.95" customHeight="1" x14ac:dyDescent="0.2">
      <c r="A309" s="56">
        <v>297</v>
      </c>
      <c r="B309" s="111" t="s">
        <v>1755</v>
      </c>
      <c r="C309" s="110" t="s">
        <v>1756</v>
      </c>
      <c r="D309" s="109">
        <v>4480</v>
      </c>
    </row>
    <row r="310" spans="1:4" s="61" customFormat="1" ht="24.95" customHeight="1" x14ac:dyDescent="0.2">
      <c r="A310" s="97">
        <v>298</v>
      </c>
      <c r="B310" s="111" t="s">
        <v>1757</v>
      </c>
      <c r="C310" s="110" t="s">
        <v>1807</v>
      </c>
      <c r="D310" s="109">
        <v>4540</v>
      </c>
    </row>
    <row r="311" spans="1:4" s="61" customFormat="1" ht="24.95" customHeight="1" x14ac:dyDescent="0.2">
      <c r="A311" s="56">
        <v>299</v>
      </c>
      <c r="B311" s="111" t="s">
        <v>1758</v>
      </c>
      <c r="C311" s="110" t="s">
        <v>1759</v>
      </c>
      <c r="D311" s="109">
        <v>4398</v>
      </c>
    </row>
    <row r="312" spans="1:4" s="61" customFormat="1" ht="24.95" customHeight="1" x14ac:dyDescent="0.2">
      <c r="A312" s="56">
        <v>300</v>
      </c>
      <c r="B312" s="111" t="s">
        <v>1760</v>
      </c>
      <c r="C312" s="110" t="s">
        <v>1761</v>
      </c>
      <c r="D312" s="109">
        <v>9315</v>
      </c>
    </row>
    <row r="313" spans="1:4" s="61" customFormat="1" ht="24.95" customHeight="1" x14ac:dyDescent="0.2">
      <c r="A313" s="97">
        <v>301</v>
      </c>
      <c r="B313" s="111" t="s">
        <v>1762</v>
      </c>
      <c r="C313" s="110" t="s">
        <v>1763</v>
      </c>
      <c r="D313" s="109">
        <v>4400</v>
      </c>
    </row>
    <row r="314" spans="1:4" s="61" customFormat="1" ht="24.95" customHeight="1" x14ac:dyDescent="0.2">
      <c r="A314" s="56">
        <v>302</v>
      </c>
      <c r="B314" s="111" t="s">
        <v>1764</v>
      </c>
      <c r="C314" s="110" t="s">
        <v>1765</v>
      </c>
      <c r="D314" s="109">
        <v>4400</v>
      </c>
    </row>
    <row r="315" spans="1:4" s="61" customFormat="1" ht="24.95" customHeight="1" x14ac:dyDescent="0.2">
      <c r="A315" s="56">
        <v>303</v>
      </c>
      <c r="B315" s="111" t="s">
        <v>1766</v>
      </c>
      <c r="C315" s="110" t="s">
        <v>1767</v>
      </c>
      <c r="D315" s="109">
        <v>9320</v>
      </c>
    </row>
    <row r="316" spans="1:4" s="61" customFormat="1" ht="24.95" customHeight="1" x14ac:dyDescent="0.2">
      <c r="A316" s="97">
        <v>304</v>
      </c>
      <c r="B316" s="111" t="s">
        <v>1768</v>
      </c>
      <c r="C316" s="110" t="s">
        <v>1769</v>
      </c>
      <c r="D316" s="109">
        <v>4395</v>
      </c>
    </row>
    <row r="317" spans="1:4" s="61" customFormat="1" ht="24.95" customHeight="1" x14ac:dyDescent="0.2">
      <c r="A317" s="56">
        <v>305</v>
      </c>
      <c r="B317" s="110" t="s">
        <v>537</v>
      </c>
      <c r="C317" s="110" t="s">
        <v>538</v>
      </c>
      <c r="D317" s="109">
        <v>116</v>
      </c>
    </row>
    <row r="318" spans="1:4" s="61" customFormat="1" ht="24.95" customHeight="1" x14ac:dyDescent="0.2">
      <c r="A318" s="56">
        <v>306</v>
      </c>
      <c r="B318" s="110" t="s">
        <v>539</v>
      </c>
      <c r="C318" s="110" t="s">
        <v>540</v>
      </c>
      <c r="D318" s="109">
        <v>750</v>
      </c>
    </row>
    <row r="319" spans="1:4" s="61" customFormat="1" ht="24.95" customHeight="1" x14ac:dyDescent="0.2">
      <c r="A319" s="97">
        <v>307</v>
      </c>
      <c r="B319" s="110" t="s">
        <v>541</v>
      </c>
      <c r="C319" s="110" t="s">
        <v>542</v>
      </c>
      <c r="D319" s="109">
        <v>405</v>
      </c>
    </row>
    <row r="320" spans="1:4" s="61" customFormat="1" ht="24.95" customHeight="1" x14ac:dyDescent="0.2">
      <c r="A320" s="56">
        <v>308</v>
      </c>
      <c r="B320" s="110" t="s">
        <v>543</v>
      </c>
      <c r="C320" s="110" t="s">
        <v>544</v>
      </c>
      <c r="D320" s="109">
        <v>951</v>
      </c>
    </row>
    <row r="321" spans="1:4" s="61" customFormat="1" ht="24.95" customHeight="1" x14ac:dyDescent="0.2">
      <c r="A321" s="56">
        <v>309</v>
      </c>
      <c r="B321" s="110" t="s">
        <v>545</v>
      </c>
      <c r="C321" s="110" t="s">
        <v>546</v>
      </c>
      <c r="D321" s="109">
        <v>492</v>
      </c>
    </row>
    <row r="322" spans="1:4" s="61" customFormat="1" ht="24.95" customHeight="1" x14ac:dyDescent="0.2">
      <c r="A322" s="97">
        <v>310</v>
      </c>
      <c r="B322" s="110" t="s">
        <v>547</v>
      </c>
      <c r="C322" s="110" t="s">
        <v>548</v>
      </c>
      <c r="D322" s="109">
        <v>492</v>
      </c>
    </row>
    <row r="323" spans="1:4" s="61" customFormat="1" ht="24.95" customHeight="1" x14ac:dyDescent="0.2">
      <c r="A323" s="56">
        <v>311</v>
      </c>
      <c r="B323" s="110" t="s">
        <v>549</v>
      </c>
      <c r="C323" s="110" t="s">
        <v>550</v>
      </c>
      <c r="D323" s="109">
        <v>920</v>
      </c>
    </row>
    <row r="324" spans="1:4" s="61" customFormat="1" ht="24.95" customHeight="1" x14ac:dyDescent="0.2">
      <c r="A324" s="56">
        <v>312</v>
      </c>
      <c r="B324" s="110" t="s">
        <v>551</v>
      </c>
      <c r="C324" s="110" t="s">
        <v>552</v>
      </c>
      <c r="D324" s="109">
        <v>2189</v>
      </c>
    </row>
    <row r="325" spans="1:4" s="61" customFormat="1" ht="24.95" customHeight="1" x14ac:dyDescent="0.2">
      <c r="A325" s="97">
        <v>313</v>
      </c>
      <c r="B325" s="110" t="s">
        <v>553</v>
      </c>
      <c r="C325" s="110" t="s">
        <v>554</v>
      </c>
      <c r="D325" s="109">
        <v>2862</v>
      </c>
    </row>
    <row r="326" spans="1:4" s="61" customFormat="1" ht="24.95" customHeight="1" x14ac:dyDescent="0.2">
      <c r="A326" s="56">
        <v>314</v>
      </c>
      <c r="B326" s="110" t="s">
        <v>555</v>
      </c>
      <c r="C326" s="110" t="s">
        <v>556</v>
      </c>
      <c r="D326" s="109">
        <v>366</v>
      </c>
    </row>
    <row r="327" spans="1:4" s="61" customFormat="1" ht="24.95" customHeight="1" x14ac:dyDescent="0.2">
      <c r="A327" s="56">
        <v>315</v>
      </c>
      <c r="B327" s="110" t="s">
        <v>557</v>
      </c>
      <c r="C327" s="110" t="s">
        <v>558</v>
      </c>
      <c r="D327" s="109">
        <v>293</v>
      </c>
    </row>
    <row r="328" spans="1:4" s="61" customFormat="1" ht="24.95" customHeight="1" x14ac:dyDescent="0.2">
      <c r="A328" s="97">
        <v>316</v>
      </c>
      <c r="B328" s="110" t="s">
        <v>559</v>
      </c>
      <c r="C328" s="110" t="s">
        <v>560</v>
      </c>
      <c r="D328" s="109">
        <v>1110</v>
      </c>
    </row>
    <row r="329" spans="1:4" s="61" customFormat="1" ht="24.95" customHeight="1" x14ac:dyDescent="0.2">
      <c r="A329" s="56">
        <v>317</v>
      </c>
      <c r="B329" s="110" t="s">
        <v>561</v>
      </c>
      <c r="C329" s="110" t="s">
        <v>562</v>
      </c>
      <c r="D329" s="109">
        <v>1090</v>
      </c>
    </row>
    <row r="330" spans="1:4" s="61" customFormat="1" ht="24.95" customHeight="1" x14ac:dyDescent="0.2">
      <c r="A330" s="56">
        <v>318</v>
      </c>
      <c r="B330" s="110" t="s">
        <v>563</v>
      </c>
      <c r="C330" s="110" t="s">
        <v>564</v>
      </c>
      <c r="D330" s="109">
        <v>475</v>
      </c>
    </row>
    <row r="331" spans="1:4" s="61" customFormat="1" ht="24.95" customHeight="1" x14ac:dyDescent="0.2">
      <c r="A331" s="97">
        <v>319</v>
      </c>
      <c r="B331" s="110" t="s">
        <v>565</v>
      </c>
      <c r="C331" s="110" t="s">
        <v>566</v>
      </c>
      <c r="D331" s="109">
        <v>1110</v>
      </c>
    </row>
    <row r="332" spans="1:4" s="61" customFormat="1" ht="24.95" customHeight="1" x14ac:dyDescent="0.2">
      <c r="A332" s="56">
        <v>320</v>
      </c>
      <c r="B332" s="110" t="s">
        <v>567</v>
      </c>
      <c r="C332" s="110" t="s">
        <v>568</v>
      </c>
      <c r="D332" s="109">
        <v>635</v>
      </c>
    </row>
    <row r="333" spans="1:4" s="61" customFormat="1" ht="24.95" customHeight="1" x14ac:dyDescent="0.2">
      <c r="A333" s="56">
        <v>321</v>
      </c>
      <c r="B333" s="110" t="s">
        <v>569</v>
      </c>
      <c r="C333" s="110" t="s">
        <v>570</v>
      </c>
      <c r="D333" s="109">
        <v>1106</v>
      </c>
    </row>
    <row r="334" spans="1:4" s="61" customFormat="1" ht="24.95" customHeight="1" x14ac:dyDescent="0.2">
      <c r="A334" s="97">
        <v>322</v>
      </c>
      <c r="B334" s="110" t="s">
        <v>571</v>
      </c>
      <c r="C334" s="110" t="s">
        <v>572</v>
      </c>
      <c r="D334" s="109">
        <v>1185</v>
      </c>
    </row>
    <row r="335" spans="1:4" s="61" customFormat="1" ht="24.95" customHeight="1" x14ac:dyDescent="0.2">
      <c r="A335" s="56">
        <v>323</v>
      </c>
      <c r="B335" s="110" t="s">
        <v>573</v>
      </c>
      <c r="C335" s="110" t="s">
        <v>574</v>
      </c>
      <c r="D335" s="109">
        <v>1055</v>
      </c>
    </row>
    <row r="336" spans="1:4" s="61" customFormat="1" ht="24.95" customHeight="1" x14ac:dyDescent="0.2">
      <c r="A336" s="56">
        <v>324</v>
      </c>
      <c r="B336" s="110" t="s">
        <v>575</v>
      </c>
      <c r="C336" s="110" t="s">
        <v>576</v>
      </c>
      <c r="D336" s="109">
        <v>1145</v>
      </c>
    </row>
    <row r="337" spans="1:4" s="61" customFormat="1" ht="24.95" customHeight="1" x14ac:dyDescent="0.2">
      <c r="A337" s="97">
        <v>325</v>
      </c>
      <c r="B337" s="110" t="s">
        <v>577</v>
      </c>
      <c r="C337" s="110" t="s">
        <v>578</v>
      </c>
      <c r="D337" s="109">
        <v>345</v>
      </c>
    </row>
    <row r="338" spans="1:4" s="61" customFormat="1" ht="24.95" customHeight="1" x14ac:dyDescent="0.2">
      <c r="A338" s="56">
        <v>326</v>
      </c>
      <c r="B338" s="110" t="s">
        <v>579</v>
      </c>
      <c r="C338" s="110" t="s">
        <v>580</v>
      </c>
      <c r="D338" s="109">
        <v>2186</v>
      </c>
    </row>
    <row r="339" spans="1:4" s="61" customFormat="1" ht="24.95" customHeight="1" x14ac:dyDescent="0.2">
      <c r="A339" s="56">
        <v>327</v>
      </c>
      <c r="B339" s="110" t="s">
        <v>581</v>
      </c>
      <c r="C339" s="110" t="s">
        <v>582</v>
      </c>
      <c r="D339" s="109">
        <v>850</v>
      </c>
    </row>
    <row r="340" spans="1:4" s="61" customFormat="1" ht="24.95" customHeight="1" x14ac:dyDescent="0.2">
      <c r="A340" s="97">
        <v>328</v>
      </c>
      <c r="B340" s="110" t="s">
        <v>583</v>
      </c>
      <c r="C340" s="110" t="s">
        <v>584</v>
      </c>
      <c r="D340" s="109">
        <v>845</v>
      </c>
    </row>
    <row r="341" spans="1:4" s="61" customFormat="1" ht="24.95" customHeight="1" x14ac:dyDescent="0.2">
      <c r="A341" s="56">
        <v>329</v>
      </c>
      <c r="B341" s="110" t="s">
        <v>585</v>
      </c>
      <c r="C341" s="110" t="s">
        <v>586</v>
      </c>
      <c r="D341" s="109">
        <v>1109</v>
      </c>
    </row>
    <row r="342" spans="1:4" s="61" customFormat="1" ht="24.95" customHeight="1" x14ac:dyDescent="0.2">
      <c r="A342" s="56">
        <v>330</v>
      </c>
      <c r="B342" s="110" t="s">
        <v>587</v>
      </c>
      <c r="C342" s="110" t="s">
        <v>588</v>
      </c>
      <c r="D342" s="109">
        <v>1106</v>
      </c>
    </row>
    <row r="343" spans="1:4" s="61" customFormat="1" ht="24.95" customHeight="1" x14ac:dyDescent="0.2">
      <c r="A343" s="97">
        <v>331</v>
      </c>
      <c r="B343" s="110" t="s">
        <v>589</v>
      </c>
      <c r="C343" s="110" t="s">
        <v>590</v>
      </c>
      <c r="D343" s="109">
        <v>407</v>
      </c>
    </row>
    <row r="344" spans="1:4" s="61" customFormat="1" ht="24.95" customHeight="1" x14ac:dyDescent="0.2">
      <c r="A344" s="56">
        <v>332</v>
      </c>
      <c r="B344" s="110" t="s">
        <v>591</v>
      </c>
      <c r="C344" s="110" t="s">
        <v>592</v>
      </c>
      <c r="D344" s="109">
        <v>1140</v>
      </c>
    </row>
    <row r="345" spans="1:4" s="61" customFormat="1" ht="24.95" customHeight="1" x14ac:dyDescent="0.2">
      <c r="A345" s="56">
        <v>333</v>
      </c>
      <c r="B345" s="110" t="s">
        <v>593</v>
      </c>
      <c r="C345" s="110" t="s">
        <v>594</v>
      </c>
      <c r="D345" s="109">
        <v>1220</v>
      </c>
    </row>
    <row r="346" spans="1:4" s="61" customFormat="1" ht="24.95" customHeight="1" x14ac:dyDescent="0.2">
      <c r="A346" s="97">
        <v>334</v>
      </c>
      <c r="B346" s="110" t="s">
        <v>595</v>
      </c>
      <c r="C346" s="110" t="s">
        <v>596</v>
      </c>
      <c r="D346" s="109">
        <v>940</v>
      </c>
    </row>
    <row r="347" spans="1:4" s="61" customFormat="1" ht="24.95" customHeight="1" x14ac:dyDescent="0.2">
      <c r="A347" s="56">
        <v>335</v>
      </c>
      <c r="B347" s="110" t="s">
        <v>597</v>
      </c>
      <c r="C347" s="110" t="s">
        <v>598</v>
      </c>
      <c r="D347" s="109">
        <v>346</v>
      </c>
    </row>
    <row r="348" spans="1:4" s="61" customFormat="1" ht="24.95" customHeight="1" x14ac:dyDescent="0.2">
      <c r="A348" s="56">
        <v>336</v>
      </c>
      <c r="B348" s="110" t="s">
        <v>599</v>
      </c>
      <c r="C348" s="110" t="s">
        <v>600</v>
      </c>
      <c r="D348" s="109">
        <v>2185</v>
      </c>
    </row>
    <row r="349" spans="1:4" s="61" customFormat="1" ht="24.95" customHeight="1" x14ac:dyDescent="0.2">
      <c r="A349" s="97">
        <v>337</v>
      </c>
      <c r="B349" s="110" t="s">
        <v>601</v>
      </c>
      <c r="C349" s="110" t="s">
        <v>602</v>
      </c>
      <c r="D349" s="109">
        <v>365</v>
      </c>
    </row>
    <row r="350" spans="1:4" s="61" customFormat="1" ht="24.95" customHeight="1" x14ac:dyDescent="0.2">
      <c r="A350" s="56">
        <v>338</v>
      </c>
      <c r="B350" s="110" t="s">
        <v>603</v>
      </c>
      <c r="C350" s="110" t="s">
        <v>604</v>
      </c>
      <c r="D350" s="109">
        <v>320</v>
      </c>
    </row>
    <row r="351" spans="1:4" s="61" customFormat="1" ht="24.95" customHeight="1" x14ac:dyDescent="0.2">
      <c r="A351" s="56">
        <v>339</v>
      </c>
      <c r="B351" s="110" t="s">
        <v>605</v>
      </c>
      <c r="C351" s="110" t="s">
        <v>606</v>
      </c>
      <c r="D351" s="109">
        <v>1045</v>
      </c>
    </row>
    <row r="352" spans="1:4" s="61" customFormat="1" ht="24.95" customHeight="1" x14ac:dyDescent="0.2">
      <c r="A352" s="97">
        <v>340</v>
      </c>
      <c r="B352" s="110" t="s">
        <v>607</v>
      </c>
      <c r="C352" s="110" t="s">
        <v>608</v>
      </c>
      <c r="D352" s="109">
        <v>1350</v>
      </c>
    </row>
    <row r="353" spans="1:4" s="61" customFormat="1" ht="24.95" customHeight="1" x14ac:dyDescent="0.2">
      <c r="A353" s="56">
        <v>341</v>
      </c>
      <c r="B353" s="110" t="s">
        <v>609</v>
      </c>
      <c r="C353" s="110" t="s">
        <v>610</v>
      </c>
      <c r="D353" s="109">
        <v>959</v>
      </c>
    </row>
    <row r="354" spans="1:4" s="61" customFormat="1" ht="24.95" customHeight="1" x14ac:dyDescent="0.2">
      <c r="A354" s="56">
        <v>342</v>
      </c>
      <c r="B354" s="110" t="s">
        <v>611</v>
      </c>
      <c r="C354" s="110" t="s">
        <v>612</v>
      </c>
      <c r="D354" s="109">
        <v>845</v>
      </c>
    </row>
    <row r="355" spans="1:4" s="61" customFormat="1" ht="24.95" customHeight="1" x14ac:dyDescent="0.2">
      <c r="A355" s="97">
        <v>343</v>
      </c>
      <c r="B355" s="110" t="s">
        <v>613</v>
      </c>
      <c r="C355" s="110" t="s">
        <v>614</v>
      </c>
      <c r="D355" s="109">
        <v>1072</v>
      </c>
    </row>
    <row r="356" spans="1:4" s="61" customFormat="1" ht="24.95" customHeight="1" x14ac:dyDescent="0.2">
      <c r="A356" s="56">
        <v>344</v>
      </c>
      <c r="B356" s="110" t="s">
        <v>1781</v>
      </c>
      <c r="C356" s="110" t="s">
        <v>1780</v>
      </c>
      <c r="D356" s="109">
        <v>692</v>
      </c>
    </row>
    <row r="357" spans="1:4" s="61" customFormat="1" ht="24.95" customHeight="1" x14ac:dyDescent="0.2">
      <c r="A357" s="56">
        <v>345</v>
      </c>
      <c r="B357" s="110" t="s">
        <v>615</v>
      </c>
      <c r="C357" s="110" t="s">
        <v>616</v>
      </c>
      <c r="D357" s="109">
        <v>845</v>
      </c>
    </row>
    <row r="358" spans="1:4" s="61" customFormat="1" ht="24.95" customHeight="1" x14ac:dyDescent="0.2">
      <c r="A358" s="97">
        <v>346</v>
      </c>
      <c r="B358" s="110" t="s">
        <v>617</v>
      </c>
      <c r="C358" s="110" t="s">
        <v>618</v>
      </c>
      <c r="D358" s="109">
        <v>2256</v>
      </c>
    </row>
    <row r="359" spans="1:4" s="61" customFormat="1" ht="24.95" customHeight="1" x14ac:dyDescent="0.2">
      <c r="A359" s="56">
        <v>347</v>
      </c>
      <c r="B359" s="110" t="s">
        <v>619</v>
      </c>
      <c r="C359" s="110" t="s">
        <v>620</v>
      </c>
      <c r="D359" s="109">
        <v>2206</v>
      </c>
    </row>
    <row r="360" spans="1:4" s="61" customFormat="1" ht="24.95" customHeight="1" x14ac:dyDescent="0.2">
      <c r="A360" s="56">
        <v>348</v>
      </c>
      <c r="B360" s="110" t="s">
        <v>621</v>
      </c>
      <c r="C360" s="110" t="s">
        <v>622</v>
      </c>
      <c r="D360" s="109">
        <v>347</v>
      </c>
    </row>
    <row r="361" spans="1:4" s="61" customFormat="1" ht="24.95" customHeight="1" x14ac:dyDescent="0.2">
      <c r="A361" s="97">
        <v>349</v>
      </c>
      <c r="B361" s="110" t="s">
        <v>623</v>
      </c>
      <c r="C361" s="110" t="s">
        <v>624</v>
      </c>
      <c r="D361" s="109">
        <v>1289</v>
      </c>
    </row>
    <row r="362" spans="1:4" s="61" customFormat="1" ht="24.95" customHeight="1" x14ac:dyDescent="0.2">
      <c r="A362" s="56">
        <v>350</v>
      </c>
      <c r="B362" s="110" t="s">
        <v>625</v>
      </c>
      <c r="C362" s="110" t="s">
        <v>626</v>
      </c>
      <c r="D362" s="109">
        <v>1106</v>
      </c>
    </row>
    <row r="363" spans="1:4" s="61" customFormat="1" ht="24.95" customHeight="1" x14ac:dyDescent="0.2">
      <c r="A363" s="56">
        <v>351</v>
      </c>
      <c r="B363" s="110" t="s">
        <v>627</v>
      </c>
      <c r="C363" s="110" t="s">
        <v>628</v>
      </c>
      <c r="D363" s="109">
        <v>1106</v>
      </c>
    </row>
    <row r="364" spans="1:4" s="61" customFormat="1" ht="24.95" customHeight="1" x14ac:dyDescent="0.2">
      <c r="A364" s="97">
        <v>352</v>
      </c>
      <c r="B364" s="110" t="s">
        <v>629</v>
      </c>
      <c r="C364" s="110" t="s">
        <v>630</v>
      </c>
      <c r="D364" s="109">
        <v>1085</v>
      </c>
    </row>
    <row r="365" spans="1:4" s="61" customFormat="1" ht="24.95" customHeight="1" x14ac:dyDescent="0.2">
      <c r="A365" s="56">
        <v>353</v>
      </c>
      <c r="B365" s="110" t="s">
        <v>631</v>
      </c>
      <c r="C365" s="110" t="s">
        <v>632</v>
      </c>
      <c r="D365" s="109">
        <v>1085</v>
      </c>
    </row>
    <row r="366" spans="1:4" s="61" customFormat="1" ht="24.95" customHeight="1" x14ac:dyDescent="0.2">
      <c r="A366" s="56">
        <v>354</v>
      </c>
      <c r="B366" s="110" t="s">
        <v>633</v>
      </c>
      <c r="C366" s="110" t="s">
        <v>634</v>
      </c>
      <c r="D366" s="109">
        <v>1085</v>
      </c>
    </row>
    <row r="367" spans="1:4" s="61" customFormat="1" ht="24.95" customHeight="1" x14ac:dyDescent="0.2">
      <c r="A367" s="97">
        <v>355</v>
      </c>
      <c r="B367" s="110" t="s">
        <v>635</v>
      </c>
      <c r="C367" s="110" t="s">
        <v>636</v>
      </c>
      <c r="D367" s="109">
        <v>345</v>
      </c>
    </row>
    <row r="368" spans="1:4" s="61" customFormat="1" ht="24.95" customHeight="1" x14ac:dyDescent="0.2">
      <c r="A368" s="56">
        <v>356</v>
      </c>
      <c r="B368" s="110" t="s">
        <v>637</v>
      </c>
      <c r="C368" s="110" t="s">
        <v>638</v>
      </c>
      <c r="D368" s="109">
        <v>2402</v>
      </c>
    </row>
    <row r="369" spans="1:4" s="61" customFormat="1" ht="24.95" customHeight="1" x14ac:dyDescent="0.2">
      <c r="A369" s="56">
        <v>357</v>
      </c>
      <c r="B369" s="110" t="s">
        <v>639</v>
      </c>
      <c r="C369" s="110" t="s">
        <v>640</v>
      </c>
      <c r="D369" s="109">
        <v>1011</v>
      </c>
    </row>
    <row r="370" spans="1:4" s="61" customFormat="1" ht="24.95" customHeight="1" x14ac:dyDescent="0.2">
      <c r="A370" s="97">
        <v>358</v>
      </c>
      <c r="B370" s="110" t="s">
        <v>641</v>
      </c>
      <c r="C370" s="110" t="s">
        <v>642</v>
      </c>
      <c r="D370" s="109">
        <v>983</v>
      </c>
    </row>
    <row r="371" spans="1:4" s="61" customFormat="1" ht="24.95" customHeight="1" x14ac:dyDescent="0.2">
      <c r="A371" s="56">
        <v>359</v>
      </c>
      <c r="B371" s="110" t="s">
        <v>643</v>
      </c>
      <c r="C371" s="110" t="s">
        <v>644</v>
      </c>
      <c r="D371" s="109">
        <v>330</v>
      </c>
    </row>
    <row r="372" spans="1:4" s="61" customFormat="1" ht="24.95" customHeight="1" x14ac:dyDescent="0.2">
      <c r="A372" s="56">
        <v>360</v>
      </c>
      <c r="B372" s="110" t="s">
        <v>645</v>
      </c>
      <c r="C372" s="110" t="s">
        <v>646</v>
      </c>
      <c r="D372" s="109">
        <v>1080</v>
      </c>
    </row>
    <row r="373" spans="1:4" s="61" customFormat="1" ht="24.95" customHeight="1" x14ac:dyDescent="0.2">
      <c r="A373" s="97">
        <v>361</v>
      </c>
      <c r="B373" s="110" t="s">
        <v>647</v>
      </c>
      <c r="C373" s="110" t="s">
        <v>648</v>
      </c>
      <c r="D373" s="109">
        <v>365</v>
      </c>
    </row>
    <row r="374" spans="1:4" s="61" customFormat="1" ht="24.95" customHeight="1" x14ac:dyDescent="0.2">
      <c r="A374" s="56">
        <v>362</v>
      </c>
      <c r="B374" s="110" t="s">
        <v>649</v>
      </c>
      <c r="C374" s="110" t="s">
        <v>650</v>
      </c>
      <c r="D374" s="109">
        <v>1080</v>
      </c>
    </row>
    <row r="375" spans="1:4" s="61" customFormat="1" ht="24.95" customHeight="1" x14ac:dyDescent="0.2">
      <c r="A375" s="56">
        <v>363</v>
      </c>
      <c r="B375" s="110" t="s">
        <v>651</v>
      </c>
      <c r="C375" s="110" t="s">
        <v>652</v>
      </c>
      <c r="D375" s="109">
        <v>261</v>
      </c>
    </row>
    <row r="376" spans="1:4" s="61" customFormat="1" ht="24.95" customHeight="1" x14ac:dyDescent="0.2">
      <c r="A376" s="97">
        <v>364</v>
      </c>
      <c r="B376" s="110" t="s">
        <v>653</v>
      </c>
      <c r="C376" s="110" t="s">
        <v>654</v>
      </c>
      <c r="D376" s="109">
        <v>261</v>
      </c>
    </row>
    <row r="377" spans="1:4" s="61" customFormat="1" ht="24.95" customHeight="1" x14ac:dyDescent="0.2">
      <c r="A377" s="56">
        <v>365</v>
      </c>
      <c r="B377" s="110" t="s">
        <v>655</v>
      </c>
      <c r="C377" s="110" t="s">
        <v>656</v>
      </c>
      <c r="D377" s="109">
        <v>2161</v>
      </c>
    </row>
    <row r="378" spans="1:4" s="61" customFormat="1" ht="24.95" customHeight="1" x14ac:dyDescent="0.2">
      <c r="A378" s="56">
        <v>366</v>
      </c>
      <c r="B378" s="110" t="s">
        <v>657</v>
      </c>
      <c r="C378" s="110" t="s">
        <v>658</v>
      </c>
      <c r="D378" s="109">
        <v>1072</v>
      </c>
    </row>
    <row r="379" spans="1:4" s="61" customFormat="1" ht="24.95" customHeight="1" x14ac:dyDescent="0.2">
      <c r="A379" s="97">
        <v>367</v>
      </c>
      <c r="B379" s="110" t="s">
        <v>659</v>
      </c>
      <c r="C379" s="110" t="s">
        <v>660</v>
      </c>
      <c r="D379" s="109">
        <v>281</v>
      </c>
    </row>
    <row r="380" spans="1:4" s="61" customFormat="1" ht="24.95" customHeight="1" x14ac:dyDescent="0.2">
      <c r="A380" s="56">
        <v>368</v>
      </c>
      <c r="B380" s="110" t="s">
        <v>661</v>
      </c>
      <c r="C380" s="110" t="s">
        <v>662</v>
      </c>
      <c r="D380" s="109">
        <v>2161</v>
      </c>
    </row>
    <row r="381" spans="1:4" s="61" customFormat="1" ht="24.95" customHeight="1" x14ac:dyDescent="0.2">
      <c r="A381" s="56">
        <v>369</v>
      </c>
      <c r="B381" s="110" t="s">
        <v>663</v>
      </c>
      <c r="C381" s="110" t="s">
        <v>664</v>
      </c>
      <c r="D381" s="109">
        <v>178</v>
      </c>
    </row>
    <row r="382" spans="1:4" s="61" customFormat="1" ht="24.95" customHeight="1" x14ac:dyDescent="0.2">
      <c r="A382" s="97">
        <v>370</v>
      </c>
      <c r="B382" s="110" t="s">
        <v>665</v>
      </c>
      <c r="C382" s="110" t="s">
        <v>666</v>
      </c>
      <c r="D382" s="109">
        <v>304</v>
      </c>
    </row>
    <row r="383" spans="1:4" s="61" customFormat="1" ht="24.95" customHeight="1" x14ac:dyDescent="0.2">
      <c r="A383" s="56">
        <v>371</v>
      </c>
      <c r="B383" s="110" t="s">
        <v>667</v>
      </c>
      <c r="C383" s="110" t="s">
        <v>668</v>
      </c>
      <c r="D383" s="109">
        <v>520</v>
      </c>
    </row>
    <row r="384" spans="1:4" s="61" customFormat="1" ht="24.95" customHeight="1" x14ac:dyDescent="0.2">
      <c r="A384" s="56">
        <v>372</v>
      </c>
      <c r="B384" s="110" t="s">
        <v>669</v>
      </c>
      <c r="C384" s="110" t="s">
        <v>670</v>
      </c>
      <c r="D384" s="109">
        <v>765</v>
      </c>
    </row>
    <row r="385" spans="1:4" s="61" customFormat="1" ht="24.95" customHeight="1" x14ac:dyDescent="0.2">
      <c r="A385" s="97">
        <v>373</v>
      </c>
      <c r="B385" s="110" t="s">
        <v>671</v>
      </c>
      <c r="C385" s="110" t="s">
        <v>672</v>
      </c>
      <c r="D385" s="109">
        <v>344</v>
      </c>
    </row>
    <row r="386" spans="1:4" s="61" customFormat="1" ht="24.95" customHeight="1" x14ac:dyDescent="0.2">
      <c r="A386" s="56">
        <v>374</v>
      </c>
      <c r="B386" s="110" t="s">
        <v>673</v>
      </c>
      <c r="C386" s="110" t="s">
        <v>674</v>
      </c>
      <c r="D386" s="109">
        <v>350</v>
      </c>
    </row>
    <row r="387" spans="1:4" s="61" customFormat="1" ht="24.95" customHeight="1" x14ac:dyDescent="0.2">
      <c r="A387" s="56">
        <v>375</v>
      </c>
      <c r="B387" s="110" t="s">
        <v>675</v>
      </c>
      <c r="C387" s="110" t="s">
        <v>676</v>
      </c>
      <c r="D387" s="109">
        <v>590</v>
      </c>
    </row>
    <row r="388" spans="1:4" s="61" customFormat="1" ht="24.95" customHeight="1" x14ac:dyDescent="0.2">
      <c r="A388" s="97">
        <v>376</v>
      </c>
      <c r="B388" s="110" t="s">
        <v>677</v>
      </c>
      <c r="C388" s="110" t="s">
        <v>678</v>
      </c>
      <c r="D388" s="109">
        <v>470</v>
      </c>
    </row>
    <row r="389" spans="1:4" s="61" customFormat="1" ht="24.95" customHeight="1" x14ac:dyDescent="0.2">
      <c r="A389" s="56">
        <v>377</v>
      </c>
      <c r="B389" s="110" t="s">
        <v>679</v>
      </c>
      <c r="C389" s="110" t="s">
        <v>680</v>
      </c>
      <c r="D389" s="109">
        <v>940</v>
      </c>
    </row>
    <row r="390" spans="1:4" s="61" customFormat="1" ht="24.95" customHeight="1" x14ac:dyDescent="0.2">
      <c r="A390" s="56">
        <v>378</v>
      </c>
      <c r="B390" s="110" t="s">
        <v>681</v>
      </c>
      <c r="C390" s="110" t="s">
        <v>682</v>
      </c>
      <c r="D390" s="109">
        <v>1315</v>
      </c>
    </row>
    <row r="391" spans="1:4" s="61" customFormat="1" ht="24.95" customHeight="1" x14ac:dyDescent="0.2">
      <c r="A391" s="97">
        <v>379</v>
      </c>
      <c r="B391" s="110" t="s">
        <v>683</v>
      </c>
      <c r="C391" s="110" t="s">
        <v>684</v>
      </c>
      <c r="D391" s="109">
        <v>940</v>
      </c>
    </row>
    <row r="392" spans="1:4" s="61" customFormat="1" ht="24.95" customHeight="1" x14ac:dyDescent="0.2">
      <c r="A392" s="56">
        <v>380</v>
      </c>
      <c r="B392" s="110" t="s">
        <v>685</v>
      </c>
      <c r="C392" s="110" t="s">
        <v>686</v>
      </c>
      <c r="D392" s="109">
        <v>1010</v>
      </c>
    </row>
    <row r="393" spans="1:4" s="61" customFormat="1" ht="24.95" customHeight="1" x14ac:dyDescent="0.2">
      <c r="A393" s="56">
        <v>381</v>
      </c>
      <c r="B393" s="110" t="s">
        <v>687</v>
      </c>
      <c r="C393" s="110" t="s">
        <v>688</v>
      </c>
      <c r="D393" s="109">
        <v>1970</v>
      </c>
    </row>
    <row r="394" spans="1:4" s="61" customFormat="1" ht="24.95" customHeight="1" x14ac:dyDescent="0.2">
      <c r="A394" s="97">
        <v>382</v>
      </c>
      <c r="B394" s="110" t="s">
        <v>689</v>
      </c>
      <c r="C394" s="110" t="s">
        <v>690</v>
      </c>
      <c r="D394" s="109">
        <v>4400</v>
      </c>
    </row>
    <row r="395" spans="1:4" s="61" customFormat="1" ht="24.95" customHeight="1" x14ac:dyDescent="0.2">
      <c r="A395" s="56">
        <v>383</v>
      </c>
      <c r="B395" s="110" t="s">
        <v>1779</v>
      </c>
      <c r="C395" s="110" t="s">
        <v>1778</v>
      </c>
      <c r="D395" s="109">
        <v>1300</v>
      </c>
    </row>
    <row r="396" spans="1:4" s="61" customFormat="1" ht="24.95" customHeight="1" x14ac:dyDescent="0.2">
      <c r="A396" s="56">
        <v>384</v>
      </c>
      <c r="B396" s="110" t="s">
        <v>691</v>
      </c>
      <c r="C396" s="110" t="s">
        <v>692</v>
      </c>
      <c r="D396" s="109">
        <v>1300</v>
      </c>
    </row>
    <row r="397" spans="1:4" s="61" customFormat="1" ht="24.95" customHeight="1" x14ac:dyDescent="0.2">
      <c r="A397" s="97">
        <v>385</v>
      </c>
      <c r="B397" s="110" t="s">
        <v>693</v>
      </c>
      <c r="C397" s="110" t="s">
        <v>694</v>
      </c>
      <c r="D397" s="109">
        <v>1095</v>
      </c>
    </row>
    <row r="398" spans="1:4" s="61" customFormat="1" ht="24.95" customHeight="1" x14ac:dyDescent="0.2">
      <c r="A398" s="56">
        <v>386</v>
      </c>
      <c r="B398" s="110" t="s">
        <v>695</v>
      </c>
      <c r="C398" s="110" t="s">
        <v>696</v>
      </c>
      <c r="D398" s="109">
        <v>1285</v>
      </c>
    </row>
    <row r="399" spans="1:4" s="61" customFormat="1" ht="24.95" customHeight="1" x14ac:dyDescent="0.2">
      <c r="A399" s="56">
        <v>387</v>
      </c>
      <c r="B399" s="110" t="s">
        <v>697</v>
      </c>
      <c r="C399" s="110" t="s">
        <v>698</v>
      </c>
      <c r="D399" s="109">
        <v>6845</v>
      </c>
    </row>
    <row r="400" spans="1:4" s="61" customFormat="1" ht="24.95" customHeight="1" x14ac:dyDescent="0.2">
      <c r="A400" s="97">
        <v>388</v>
      </c>
      <c r="B400" s="110" t="s">
        <v>699</v>
      </c>
      <c r="C400" s="110" t="s">
        <v>700</v>
      </c>
      <c r="D400" s="109">
        <v>2440</v>
      </c>
    </row>
    <row r="401" spans="1:4" s="61" customFormat="1" ht="24.95" customHeight="1" x14ac:dyDescent="0.2">
      <c r="A401" s="56">
        <v>389</v>
      </c>
      <c r="B401" s="110" t="s">
        <v>701</v>
      </c>
      <c r="C401" s="110" t="s">
        <v>702</v>
      </c>
      <c r="D401" s="109">
        <v>6800</v>
      </c>
    </row>
    <row r="402" spans="1:4" s="61" customFormat="1" ht="24.95" customHeight="1" x14ac:dyDescent="0.2">
      <c r="A402" s="56">
        <v>390</v>
      </c>
      <c r="B402" s="110" t="s">
        <v>703</v>
      </c>
      <c r="C402" s="110" t="s">
        <v>704</v>
      </c>
      <c r="D402" s="109">
        <v>266</v>
      </c>
    </row>
    <row r="403" spans="1:4" s="61" customFormat="1" ht="24.95" customHeight="1" x14ac:dyDescent="0.2">
      <c r="A403" s="97">
        <v>391</v>
      </c>
      <c r="B403" s="110" t="s">
        <v>705</v>
      </c>
      <c r="C403" s="110" t="s">
        <v>706</v>
      </c>
      <c r="D403" s="109">
        <v>2165</v>
      </c>
    </row>
    <row r="404" spans="1:4" s="61" customFormat="1" ht="24.95" customHeight="1" x14ac:dyDescent="0.2">
      <c r="A404" s="56">
        <v>392</v>
      </c>
      <c r="B404" s="110" t="s">
        <v>707</v>
      </c>
      <c r="C404" s="110" t="s">
        <v>708</v>
      </c>
      <c r="D404" s="109">
        <v>1085</v>
      </c>
    </row>
    <row r="405" spans="1:4" s="61" customFormat="1" ht="24.95" customHeight="1" x14ac:dyDescent="0.2">
      <c r="A405" s="56">
        <v>393</v>
      </c>
      <c r="B405" s="110" t="s">
        <v>709</v>
      </c>
      <c r="C405" s="110" t="s">
        <v>710</v>
      </c>
      <c r="D405" s="109">
        <v>5555</v>
      </c>
    </row>
    <row r="406" spans="1:4" s="61" customFormat="1" ht="24.95" customHeight="1" x14ac:dyDescent="0.2">
      <c r="A406" s="97">
        <v>394</v>
      </c>
      <c r="B406" s="110" t="s">
        <v>711</v>
      </c>
      <c r="C406" s="110" t="s">
        <v>712</v>
      </c>
      <c r="D406" s="109">
        <v>1375</v>
      </c>
    </row>
    <row r="407" spans="1:4" s="61" customFormat="1" ht="24.95" customHeight="1" x14ac:dyDescent="0.2">
      <c r="A407" s="56">
        <v>395</v>
      </c>
      <c r="B407" s="110" t="s">
        <v>713</v>
      </c>
      <c r="C407" s="110" t="s">
        <v>714</v>
      </c>
      <c r="D407" s="109">
        <v>590</v>
      </c>
    </row>
    <row r="408" spans="1:4" s="61" customFormat="1" ht="24.95" customHeight="1" x14ac:dyDescent="0.2">
      <c r="A408" s="56">
        <v>396</v>
      </c>
      <c r="B408" s="110" t="s">
        <v>715</v>
      </c>
      <c r="C408" s="110" t="s">
        <v>716</v>
      </c>
      <c r="D408" s="109">
        <v>6812</v>
      </c>
    </row>
    <row r="409" spans="1:4" s="61" customFormat="1" ht="24.95" customHeight="1" x14ac:dyDescent="0.2">
      <c r="A409" s="97">
        <v>397</v>
      </c>
      <c r="B409" s="110" t="s">
        <v>717</v>
      </c>
      <c r="C409" s="110" t="s">
        <v>718</v>
      </c>
      <c r="D409" s="109">
        <v>2162</v>
      </c>
    </row>
    <row r="410" spans="1:4" s="61" customFormat="1" ht="24.95" customHeight="1" x14ac:dyDescent="0.2">
      <c r="A410" s="56">
        <v>398</v>
      </c>
      <c r="B410" s="110" t="s">
        <v>719</v>
      </c>
      <c r="C410" s="110" t="s">
        <v>720</v>
      </c>
      <c r="D410" s="109">
        <v>2162</v>
      </c>
    </row>
    <row r="411" spans="1:4" s="61" customFormat="1" ht="24.95" customHeight="1" x14ac:dyDescent="0.2">
      <c r="A411" s="56">
        <v>399</v>
      </c>
      <c r="B411" s="110" t="s">
        <v>721</v>
      </c>
      <c r="C411" s="110" t="s">
        <v>722</v>
      </c>
      <c r="D411" s="109">
        <v>1120</v>
      </c>
    </row>
    <row r="412" spans="1:4" s="61" customFormat="1" ht="24.95" customHeight="1" x14ac:dyDescent="0.2">
      <c r="A412" s="97">
        <v>400</v>
      </c>
      <c r="B412" s="110" t="s">
        <v>723</v>
      </c>
      <c r="C412" s="110" t="s">
        <v>724</v>
      </c>
      <c r="D412" s="109">
        <v>860</v>
      </c>
    </row>
    <row r="413" spans="1:4" s="61" customFormat="1" ht="24.95" customHeight="1" x14ac:dyDescent="0.2">
      <c r="A413" s="56">
        <v>401</v>
      </c>
      <c r="B413" s="110" t="s">
        <v>725</v>
      </c>
      <c r="C413" s="110" t="s">
        <v>726</v>
      </c>
      <c r="D413" s="109">
        <v>4125</v>
      </c>
    </row>
    <row r="414" spans="1:4" s="61" customFormat="1" ht="24.95" customHeight="1" x14ac:dyDescent="0.2">
      <c r="A414" s="56">
        <v>402</v>
      </c>
      <c r="B414" s="110" t="s">
        <v>1783</v>
      </c>
      <c r="C414" s="110" t="s">
        <v>1782</v>
      </c>
      <c r="D414" s="109">
        <v>5870</v>
      </c>
    </row>
    <row r="415" spans="1:4" s="61" customFormat="1" ht="24.95" customHeight="1" x14ac:dyDescent="0.2">
      <c r="A415" s="97">
        <v>403</v>
      </c>
      <c r="B415" s="110" t="s">
        <v>727</v>
      </c>
      <c r="C415" s="110" t="s">
        <v>728</v>
      </c>
      <c r="D415" s="109">
        <v>1310</v>
      </c>
    </row>
    <row r="416" spans="1:4" s="61" customFormat="1" ht="24.95" customHeight="1" x14ac:dyDescent="0.2">
      <c r="A416" s="56">
        <v>404</v>
      </c>
      <c r="B416" s="110" t="s">
        <v>729</v>
      </c>
      <c r="C416" s="110" t="s">
        <v>730</v>
      </c>
      <c r="D416" s="109">
        <v>1240</v>
      </c>
    </row>
    <row r="417" spans="1:4" s="61" customFormat="1" ht="24.95" customHeight="1" x14ac:dyDescent="0.2">
      <c r="A417" s="56">
        <v>405</v>
      </c>
      <c r="B417" s="110" t="s">
        <v>731</v>
      </c>
      <c r="C417" s="110" t="s">
        <v>732</v>
      </c>
      <c r="D417" s="109">
        <v>1350</v>
      </c>
    </row>
    <row r="418" spans="1:4" s="61" customFormat="1" ht="24.95" customHeight="1" x14ac:dyDescent="0.2">
      <c r="A418" s="97">
        <v>406</v>
      </c>
      <c r="B418" s="110" t="s">
        <v>733</v>
      </c>
      <c r="C418" s="110" t="s">
        <v>734</v>
      </c>
      <c r="D418" s="109">
        <v>1255</v>
      </c>
    </row>
    <row r="419" spans="1:4" s="61" customFormat="1" ht="24.95" customHeight="1" x14ac:dyDescent="0.2">
      <c r="A419" s="56">
        <v>407</v>
      </c>
      <c r="B419" s="110" t="s">
        <v>735</v>
      </c>
      <c r="C419" s="110" t="s">
        <v>736</v>
      </c>
      <c r="D419" s="109">
        <v>1255</v>
      </c>
    </row>
    <row r="420" spans="1:4" s="61" customFormat="1" ht="24.95" customHeight="1" x14ac:dyDescent="0.2">
      <c r="A420" s="56">
        <v>408</v>
      </c>
      <c r="B420" s="110" t="s">
        <v>737</v>
      </c>
      <c r="C420" s="110" t="s">
        <v>738</v>
      </c>
      <c r="D420" s="109">
        <v>1252</v>
      </c>
    </row>
    <row r="421" spans="1:4" s="61" customFormat="1" ht="24.95" customHeight="1" x14ac:dyDescent="0.2">
      <c r="A421" s="97">
        <v>409</v>
      </c>
      <c r="B421" s="110" t="s">
        <v>739</v>
      </c>
      <c r="C421" s="110" t="s">
        <v>740</v>
      </c>
      <c r="D421" s="109">
        <v>1253</v>
      </c>
    </row>
    <row r="422" spans="1:4" s="61" customFormat="1" ht="24.95" customHeight="1" x14ac:dyDescent="0.2">
      <c r="A422" s="56">
        <v>410</v>
      </c>
      <c r="B422" s="110" t="s">
        <v>741</v>
      </c>
      <c r="C422" s="110" t="s">
        <v>742</v>
      </c>
      <c r="D422" s="109">
        <v>1253</v>
      </c>
    </row>
    <row r="423" spans="1:4" s="61" customFormat="1" ht="24.95" customHeight="1" x14ac:dyDescent="0.2">
      <c r="A423" s="56">
        <v>411</v>
      </c>
      <c r="B423" s="110" t="s">
        <v>743</v>
      </c>
      <c r="C423" s="110" t="s">
        <v>744</v>
      </c>
      <c r="D423" s="109">
        <v>1251</v>
      </c>
    </row>
    <row r="424" spans="1:4" s="61" customFormat="1" ht="24.95" customHeight="1" x14ac:dyDescent="0.2">
      <c r="A424" s="97">
        <v>412</v>
      </c>
      <c r="B424" s="110" t="s">
        <v>745</v>
      </c>
      <c r="C424" s="110" t="s">
        <v>746</v>
      </c>
      <c r="D424" s="109">
        <v>1899</v>
      </c>
    </row>
    <row r="425" spans="1:4" s="61" customFormat="1" ht="24.95" customHeight="1" x14ac:dyDescent="0.2">
      <c r="A425" s="56">
        <v>413</v>
      </c>
      <c r="B425" s="110" t="s">
        <v>747</v>
      </c>
      <c r="C425" s="110" t="s">
        <v>748</v>
      </c>
      <c r="D425" s="109">
        <v>287</v>
      </c>
    </row>
    <row r="426" spans="1:4" s="61" customFormat="1" ht="24.95" customHeight="1" x14ac:dyDescent="0.2">
      <c r="A426" s="56">
        <v>414</v>
      </c>
      <c r="B426" s="110" t="s">
        <v>749</v>
      </c>
      <c r="C426" s="110" t="s">
        <v>750</v>
      </c>
      <c r="D426" s="109">
        <v>615</v>
      </c>
    </row>
    <row r="427" spans="1:4" s="61" customFormat="1" ht="24.95" customHeight="1" x14ac:dyDescent="0.2">
      <c r="A427" s="97">
        <v>415</v>
      </c>
      <c r="B427" s="110" t="s">
        <v>751</v>
      </c>
      <c r="C427" s="110" t="s">
        <v>752</v>
      </c>
      <c r="D427" s="109">
        <v>890</v>
      </c>
    </row>
    <row r="428" spans="1:4" s="61" customFormat="1" ht="24.95" customHeight="1" x14ac:dyDescent="0.2">
      <c r="A428" s="56">
        <v>416</v>
      </c>
      <c r="B428" s="110" t="s">
        <v>753</v>
      </c>
      <c r="C428" s="110" t="s">
        <v>754</v>
      </c>
      <c r="D428" s="109">
        <v>610</v>
      </c>
    </row>
    <row r="429" spans="1:4" s="61" customFormat="1" ht="24.95" customHeight="1" x14ac:dyDescent="0.2">
      <c r="A429" s="56">
        <v>417</v>
      </c>
      <c r="B429" s="110" t="s">
        <v>755</v>
      </c>
      <c r="C429" s="110" t="s">
        <v>756</v>
      </c>
      <c r="D429" s="109">
        <v>97</v>
      </c>
    </row>
    <row r="430" spans="1:4" s="61" customFormat="1" ht="24.95" customHeight="1" x14ac:dyDescent="0.2">
      <c r="A430" s="97">
        <v>418</v>
      </c>
      <c r="B430" s="110" t="s">
        <v>757</v>
      </c>
      <c r="C430" s="110" t="s">
        <v>758</v>
      </c>
      <c r="D430" s="109">
        <v>232</v>
      </c>
    </row>
    <row r="431" spans="1:4" s="61" customFormat="1" ht="24.95" customHeight="1" x14ac:dyDescent="0.2">
      <c r="A431" s="56">
        <v>419</v>
      </c>
      <c r="B431" s="110" t="s">
        <v>759</v>
      </c>
      <c r="C431" s="110" t="s">
        <v>760</v>
      </c>
      <c r="D431" s="109">
        <v>194</v>
      </c>
    </row>
    <row r="432" spans="1:4" s="61" customFormat="1" ht="24.95" customHeight="1" x14ac:dyDescent="0.2">
      <c r="A432" s="56">
        <v>420</v>
      </c>
      <c r="B432" s="110" t="s">
        <v>761</v>
      </c>
      <c r="C432" s="110" t="s">
        <v>762</v>
      </c>
      <c r="D432" s="109">
        <v>295</v>
      </c>
    </row>
    <row r="433" spans="1:4" s="61" customFormat="1" ht="24.95" customHeight="1" x14ac:dyDescent="0.2">
      <c r="A433" s="97">
        <v>421</v>
      </c>
      <c r="B433" s="110" t="s">
        <v>763</v>
      </c>
      <c r="C433" s="110" t="s">
        <v>764</v>
      </c>
      <c r="D433" s="109">
        <v>255</v>
      </c>
    </row>
    <row r="434" spans="1:4" s="61" customFormat="1" ht="24.95" customHeight="1" x14ac:dyDescent="0.2">
      <c r="A434" s="56">
        <v>422</v>
      </c>
      <c r="B434" s="110" t="s">
        <v>765</v>
      </c>
      <c r="C434" s="110" t="s">
        <v>766</v>
      </c>
      <c r="D434" s="109">
        <v>196</v>
      </c>
    </row>
    <row r="435" spans="1:4" s="61" customFormat="1" ht="24.95" customHeight="1" x14ac:dyDescent="0.2">
      <c r="A435" s="56">
        <v>423</v>
      </c>
      <c r="B435" s="110" t="s">
        <v>767</v>
      </c>
      <c r="C435" s="110" t="s">
        <v>768</v>
      </c>
      <c r="D435" s="109">
        <v>191</v>
      </c>
    </row>
    <row r="436" spans="1:4" s="61" customFormat="1" ht="24.95" customHeight="1" x14ac:dyDescent="0.2">
      <c r="A436" s="97">
        <v>424</v>
      </c>
      <c r="B436" s="110" t="s">
        <v>769</v>
      </c>
      <c r="C436" s="110" t="s">
        <v>770</v>
      </c>
      <c r="D436" s="109">
        <v>190</v>
      </c>
    </row>
    <row r="437" spans="1:4" s="61" customFormat="1" ht="24.95" customHeight="1" x14ac:dyDescent="0.2">
      <c r="A437" s="56">
        <v>425</v>
      </c>
      <c r="B437" s="110" t="s">
        <v>771</v>
      </c>
      <c r="C437" s="110" t="s">
        <v>772</v>
      </c>
      <c r="D437" s="109">
        <v>190</v>
      </c>
    </row>
    <row r="438" spans="1:4" s="61" customFormat="1" ht="24.95" customHeight="1" x14ac:dyDescent="0.2">
      <c r="A438" s="56">
        <v>426</v>
      </c>
      <c r="B438" s="110" t="s">
        <v>773</v>
      </c>
      <c r="C438" s="110" t="s">
        <v>774</v>
      </c>
      <c r="D438" s="109">
        <v>176</v>
      </c>
    </row>
    <row r="439" spans="1:4" s="61" customFormat="1" ht="24.95" customHeight="1" x14ac:dyDescent="0.2">
      <c r="A439" s="97">
        <v>427</v>
      </c>
      <c r="B439" s="110" t="s">
        <v>775</v>
      </c>
      <c r="C439" s="110" t="s">
        <v>776</v>
      </c>
      <c r="D439" s="109">
        <v>116</v>
      </c>
    </row>
    <row r="440" spans="1:4" s="61" customFormat="1" ht="24.95" customHeight="1" x14ac:dyDescent="0.2">
      <c r="A440" s="56">
        <v>428</v>
      </c>
      <c r="B440" s="110" t="s">
        <v>777</v>
      </c>
      <c r="C440" s="110" t="s">
        <v>778</v>
      </c>
      <c r="D440" s="109">
        <v>115</v>
      </c>
    </row>
    <row r="441" spans="1:4" s="61" customFormat="1" ht="24.95" customHeight="1" x14ac:dyDescent="0.2">
      <c r="A441" s="56">
        <v>429</v>
      </c>
      <c r="B441" s="110" t="s">
        <v>779</v>
      </c>
      <c r="C441" s="110" t="s">
        <v>780</v>
      </c>
      <c r="D441" s="109">
        <v>167</v>
      </c>
    </row>
    <row r="442" spans="1:4" s="61" customFormat="1" ht="24.95" customHeight="1" x14ac:dyDescent="0.2">
      <c r="A442" s="97">
        <v>430</v>
      </c>
      <c r="B442" s="110" t="s">
        <v>781</v>
      </c>
      <c r="C442" s="110" t="s">
        <v>782</v>
      </c>
      <c r="D442" s="109">
        <v>192</v>
      </c>
    </row>
    <row r="443" spans="1:4" s="61" customFormat="1" ht="24.95" customHeight="1" x14ac:dyDescent="0.2">
      <c r="A443" s="56">
        <v>431</v>
      </c>
      <c r="B443" s="110" t="s">
        <v>783</v>
      </c>
      <c r="C443" s="110" t="s">
        <v>784</v>
      </c>
      <c r="D443" s="109">
        <v>191</v>
      </c>
    </row>
    <row r="444" spans="1:4" s="61" customFormat="1" ht="24.95" customHeight="1" x14ac:dyDescent="0.2">
      <c r="A444" s="56">
        <v>432</v>
      </c>
      <c r="B444" s="110" t="s">
        <v>785</v>
      </c>
      <c r="C444" s="110" t="s">
        <v>786</v>
      </c>
      <c r="D444" s="109">
        <v>99</v>
      </c>
    </row>
    <row r="445" spans="1:4" s="61" customFormat="1" ht="24.95" customHeight="1" x14ac:dyDescent="0.2">
      <c r="A445" s="97">
        <v>433</v>
      </c>
      <c r="B445" s="110" t="s">
        <v>787</v>
      </c>
      <c r="C445" s="110" t="s">
        <v>788</v>
      </c>
      <c r="D445" s="109">
        <v>363</v>
      </c>
    </row>
    <row r="446" spans="1:4" s="61" customFormat="1" ht="24.95" customHeight="1" x14ac:dyDescent="0.2">
      <c r="A446" s="56">
        <v>434</v>
      </c>
      <c r="B446" s="110" t="s">
        <v>789</v>
      </c>
      <c r="C446" s="110" t="s">
        <v>790</v>
      </c>
      <c r="D446" s="109">
        <v>177</v>
      </c>
    </row>
    <row r="447" spans="1:4" s="61" customFormat="1" ht="24.95" customHeight="1" x14ac:dyDescent="0.2">
      <c r="A447" s="56">
        <v>435</v>
      </c>
      <c r="B447" s="110" t="s">
        <v>791</v>
      </c>
      <c r="C447" s="110" t="s">
        <v>792</v>
      </c>
      <c r="D447" s="109">
        <v>176</v>
      </c>
    </row>
    <row r="448" spans="1:4" s="61" customFormat="1" ht="24.95" customHeight="1" x14ac:dyDescent="0.2">
      <c r="A448" s="97">
        <v>436</v>
      </c>
      <c r="B448" s="110" t="s">
        <v>793</v>
      </c>
      <c r="C448" s="110" t="s">
        <v>794</v>
      </c>
      <c r="D448" s="109">
        <v>191</v>
      </c>
    </row>
    <row r="449" spans="1:4" s="61" customFormat="1" ht="24.95" customHeight="1" x14ac:dyDescent="0.2">
      <c r="A449" s="56">
        <v>437</v>
      </c>
      <c r="B449" s="110" t="s">
        <v>795</v>
      </c>
      <c r="C449" s="110" t="s">
        <v>796</v>
      </c>
      <c r="D449" s="109">
        <v>186</v>
      </c>
    </row>
    <row r="450" spans="1:4" s="61" customFormat="1" ht="24.95" customHeight="1" x14ac:dyDescent="0.2">
      <c r="A450" s="56">
        <v>438</v>
      </c>
      <c r="B450" s="110" t="s">
        <v>797</v>
      </c>
      <c r="C450" s="110" t="s">
        <v>798</v>
      </c>
      <c r="D450" s="109">
        <v>177</v>
      </c>
    </row>
    <row r="451" spans="1:4" s="61" customFormat="1" ht="24.95" customHeight="1" x14ac:dyDescent="0.2">
      <c r="A451" s="97">
        <v>439</v>
      </c>
      <c r="B451" s="110" t="s">
        <v>799</v>
      </c>
      <c r="C451" s="110" t="s">
        <v>800</v>
      </c>
      <c r="D451" s="109">
        <v>215</v>
      </c>
    </row>
    <row r="452" spans="1:4" s="61" customFormat="1" ht="24.95" customHeight="1" x14ac:dyDescent="0.2">
      <c r="A452" s="56">
        <v>440</v>
      </c>
      <c r="B452" s="110" t="s">
        <v>801</v>
      </c>
      <c r="C452" s="110" t="s">
        <v>802</v>
      </c>
      <c r="D452" s="109">
        <v>153</v>
      </c>
    </row>
    <row r="453" spans="1:4" s="61" customFormat="1" ht="24.95" customHeight="1" x14ac:dyDescent="0.2">
      <c r="A453" s="56">
        <v>441</v>
      </c>
      <c r="B453" s="110" t="s">
        <v>803</v>
      </c>
      <c r="C453" s="110" t="s">
        <v>804</v>
      </c>
      <c r="D453" s="109">
        <v>153</v>
      </c>
    </row>
    <row r="454" spans="1:4" s="61" customFormat="1" ht="24.95" customHeight="1" x14ac:dyDescent="0.2">
      <c r="A454" s="97">
        <v>442</v>
      </c>
      <c r="B454" s="110" t="s">
        <v>805</v>
      </c>
      <c r="C454" s="110" t="s">
        <v>806</v>
      </c>
      <c r="D454" s="109">
        <v>222</v>
      </c>
    </row>
    <row r="455" spans="1:4" s="61" customFormat="1" ht="24.95" customHeight="1" x14ac:dyDescent="0.2">
      <c r="A455" s="56">
        <v>443</v>
      </c>
      <c r="B455" s="110" t="s">
        <v>807</v>
      </c>
      <c r="C455" s="110" t="s">
        <v>808</v>
      </c>
      <c r="D455" s="109">
        <v>164</v>
      </c>
    </row>
    <row r="456" spans="1:4" s="61" customFormat="1" ht="24.95" customHeight="1" x14ac:dyDescent="0.2">
      <c r="A456" s="56">
        <v>444</v>
      </c>
      <c r="B456" s="110" t="s">
        <v>809</v>
      </c>
      <c r="C456" s="110" t="s">
        <v>810</v>
      </c>
      <c r="D456" s="109">
        <v>212</v>
      </c>
    </row>
    <row r="457" spans="1:4" s="61" customFormat="1" ht="24.95" customHeight="1" x14ac:dyDescent="0.2">
      <c r="A457" s="97">
        <v>445</v>
      </c>
      <c r="B457" s="110" t="s">
        <v>811</v>
      </c>
      <c r="C457" s="110" t="s">
        <v>812</v>
      </c>
      <c r="D457" s="109">
        <v>168</v>
      </c>
    </row>
    <row r="458" spans="1:4" s="61" customFormat="1" ht="24.95" customHeight="1" x14ac:dyDescent="0.2">
      <c r="A458" s="56">
        <v>446</v>
      </c>
      <c r="B458" s="110" t="s">
        <v>813</v>
      </c>
      <c r="C458" s="110" t="s">
        <v>814</v>
      </c>
      <c r="D458" s="109">
        <v>223</v>
      </c>
    </row>
    <row r="459" spans="1:4" s="61" customFormat="1" ht="24.95" customHeight="1" x14ac:dyDescent="0.2">
      <c r="A459" s="56">
        <v>447</v>
      </c>
      <c r="B459" s="110" t="s">
        <v>816</v>
      </c>
      <c r="C459" s="110" t="s">
        <v>817</v>
      </c>
      <c r="D459" s="109">
        <v>1270</v>
      </c>
    </row>
    <row r="460" spans="1:4" s="61" customFormat="1" ht="24.95" customHeight="1" x14ac:dyDescent="0.2">
      <c r="A460" s="97">
        <v>448</v>
      </c>
      <c r="B460" s="110" t="s">
        <v>818</v>
      </c>
      <c r="C460" s="110" t="s">
        <v>819</v>
      </c>
      <c r="D460" s="109">
        <v>286</v>
      </c>
    </row>
    <row r="461" spans="1:4" s="61" customFormat="1" ht="24.95" customHeight="1" x14ac:dyDescent="0.2">
      <c r="A461" s="56">
        <v>449</v>
      </c>
      <c r="B461" s="110" t="s">
        <v>815</v>
      </c>
      <c r="C461" s="110" t="s">
        <v>820</v>
      </c>
      <c r="D461" s="109">
        <v>1020</v>
      </c>
    </row>
    <row r="462" spans="1:4" s="61" customFormat="1" ht="24.95" customHeight="1" x14ac:dyDescent="0.2">
      <c r="A462" s="56">
        <v>450</v>
      </c>
      <c r="B462" s="110" t="s">
        <v>821</v>
      </c>
      <c r="C462" s="110" t="s">
        <v>822</v>
      </c>
      <c r="D462" s="109">
        <v>1020</v>
      </c>
    </row>
    <row r="463" spans="1:4" s="61" customFormat="1" ht="24.95" customHeight="1" x14ac:dyDescent="0.2">
      <c r="A463" s="97">
        <v>451</v>
      </c>
      <c r="B463" s="110" t="s">
        <v>823</v>
      </c>
      <c r="C463" s="110" t="s">
        <v>824</v>
      </c>
      <c r="D463" s="109">
        <v>1020</v>
      </c>
    </row>
    <row r="464" spans="1:4" s="61" customFormat="1" ht="24.95" customHeight="1" x14ac:dyDescent="0.2">
      <c r="A464" s="56">
        <v>452</v>
      </c>
      <c r="B464" s="110" t="s">
        <v>825</v>
      </c>
      <c r="C464" s="110" t="s">
        <v>826</v>
      </c>
      <c r="D464" s="109">
        <v>388</v>
      </c>
    </row>
    <row r="465" spans="1:4" s="61" customFormat="1" ht="24.95" customHeight="1" x14ac:dyDescent="0.2">
      <c r="A465" s="56">
        <v>453</v>
      </c>
      <c r="B465" s="110" t="s">
        <v>827</v>
      </c>
      <c r="C465" s="110" t="s">
        <v>828</v>
      </c>
      <c r="D465" s="109">
        <v>412</v>
      </c>
    </row>
    <row r="466" spans="1:4" s="61" customFormat="1" ht="24.95" customHeight="1" x14ac:dyDescent="0.2">
      <c r="A466" s="97">
        <v>454</v>
      </c>
      <c r="B466" s="110" t="s">
        <v>829</v>
      </c>
      <c r="C466" s="110" t="s">
        <v>830</v>
      </c>
      <c r="D466" s="109">
        <v>390</v>
      </c>
    </row>
    <row r="467" spans="1:4" s="61" customFormat="1" ht="24.95" customHeight="1" x14ac:dyDescent="0.2">
      <c r="A467" s="56">
        <v>455</v>
      </c>
      <c r="B467" s="110" t="s">
        <v>831</v>
      </c>
      <c r="C467" s="110" t="s">
        <v>832</v>
      </c>
      <c r="D467" s="109">
        <v>364</v>
      </c>
    </row>
    <row r="468" spans="1:4" s="61" customFormat="1" ht="24.95" customHeight="1" x14ac:dyDescent="0.2">
      <c r="A468" s="56">
        <v>456</v>
      </c>
      <c r="B468" s="110" t="s">
        <v>833</v>
      </c>
      <c r="C468" s="110" t="s">
        <v>834</v>
      </c>
      <c r="D468" s="109">
        <v>286</v>
      </c>
    </row>
    <row r="469" spans="1:4" s="61" customFormat="1" ht="24.95" customHeight="1" x14ac:dyDescent="0.2">
      <c r="A469" s="97">
        <v>457</v>
      </c>
      <c r="B469" s="110" t="s">
        <v>835</v>
      </c>
      <c r="C469" s="110" t="s">
        <v>836</v>
      </c>
      <c r="D469" s="109">
        <v>373</v>
      </c>
    </row>
    <row r="470" spans="1:4" s="61" customFormat="1" ht="24.95" customHeight="1" x14ac:dyDescent="0.2">
      <c r="A470" s="56">
        <v>458</v>
      </c>
      <c r="B470" s="110" t="s">
        <v>837</v>
      </c>
      <c r="C470" s="110" t="s">
        <v>838</v>
      </c>
      <c r="D470" s="109">
        <v>431</v>
      </c>
    </row>
    <row r="471" spans="1:4" s="61" customFormat="1" ht="24.95" customHeight="1" x14ac:dyDescent="0.2">
      <c r="A471" s="56">
        <v>459</v>
      </c>
      <c r="B471" s="110" t="s">
        <v>839</v>
      </c>
      <c r="C471" s="110" t="s">
        <v>840</v>
      </c>
      <c r="D471" s="109">
        <v>420</v>
      </c>
    </row>
    <row r="472" spans="1:4" s="61" customFormat="1" ht="24.95" customHeight="1" x14ac:dyDescent="0.2">
      <c r="A472" s="97">
        <v>460</v>
      </c>
      <c r="B472" s="110" t="s">
        <v>841</v>
      </c>
      <c r="C472" s="110" t="s">
        <v>842</v>
      </c>
      <c r="D472" s="109">
        <v>395</v>
      </c>
    </row>
    <row r="473" spans="1:4" s="61" customFormat="1" ht="24.95" customHeight="1" x14ac:dyDescent="0.2">
      <c r="A473" s="56">
        <v>461</v>
      </c>
      <c r="B473" s="110" t="s">
        <v>843</v>
      </c>
      <c r="C473" s="110" t="s">
        <v>844</v>
      </c>
      <c r="D473" s="109">
        <v>393</v>
      </c>
    </row>
    <row r="474" spans="1:4" s="61" customFormat="1" ht="24.75" customHeight="1" x14ac:dyDescent="0.2">
      <c r="A474" s="56">
        <v>462</v>
      </c>
      <c r="B474" s="110" t="s">
        <v>845</v>
      </c>
      <c r="C474" s="110" t="s">
        <v>846</v>
      </c>
      <c r="D474" s="109">
        <v>399</v>
      </c>
    </row>
    <row r="475" spans="1:4" s="61" customFormat="1" ht="24.95" customHeight="1" x14ac:dyDescent="0.2">
      <c r="A475" s="97">
        <v>463</v>
      </c>
      <c r="B475" s="110" t="s">
        <v>847</v>
      </c>
      <c r="C475" s="110" t="s">
        <v>848</v>
      </c>
      <c r="D475" s="109">
        <v>122</v>
      </c>
    </row>
    <row r="476" spans="1:4" s="61" customFormat="1" ht="24.95" customHeight="1" x14ac:dyDescent="0.2">
      <c r="A476" s="56">
        <v>464</v>
      </c>
      <c r="B476" s="110" t="s">
        <v>849</v>
      </c>
      <c r="C476" s="110" t="s">
        <v>850</v>
      </c>
      <c r="D476" s="109">
        <v>122</v>
      </c>
    </row>
    <row r="477" spans="1:4" s="61" customFormat="1" ht="24.95" customHeight="1" x14ac:dyDescent="0.2">
      <c r="A477" s="56">
        <v>465</v>
      </c>
      <c r="B477" s="110" t="s">
        <v>851</v>
      </c>
      <c r="C477" s="110" t="s">
        <v>852</v>
      </c>
      <c r="D477" s="109">
        <v>122</v>
      </c>
    </row>
    <row r="478" spans="1:4" s="61" customFormat="1" ht="24.95" customHeight="1" x14ac:dyDescent="0.2">
      <c r="A478" s="97">
        <v>466</v>
      </c>
      <c r="B478" s="110" t="s">
        <v>853</v>
      </c>
      <c r="C478" s="110" t="s">
        <v>854</v>
      </c>
      <c r="D478" s="109">
        <v>467</v>
      </c>
    </row>
    <row r="479" spans="1:4" s="61" customFormat="1" ht="24.95" customHeight="1" x14ac:dyDescent="0.2">
      <c r="A479" s="56">
        <v>467</v>
      </c>
      <c r="B479" s="110" t="s">
        <v>855</v>
      </c>
      <c r="C479" s="110" t="s">
        <v>856</v>
      </c>
      <c r="D479" s="109">
        <v>419</v>
      </c>
    </row>
    <row r="480" spans="1:4" s="61" customFormat="1" ht="24.95" customHeight="1" x14ac:dyDescent="0.2">
      <c r="A480" s="56">
        <v>468</v>
      </c>
      <c r="B480" s="110" t="s">
        <v>857</v>
      </c>
      <c r="C480" s="110" t="s">
        <v>858</v>
      </c>
      <c r="D480" s="109">
        <v>422</v>
      </c>
    </row>
    <row r="481" spans="1:4" s="61" customFormat="1" ht="24.95" customHeight="1" x14ac:dyDescent="0.2">
      <c r="A481" s="97">
        <v>469</v>
      </c>
      <c r="B481" s="110" t="s">
        <v>859</v>
      </c>
      <c r="C481" s="110" t="s">
        <v>860</v>
      </c>
      <c r="D481" s="109">
        <v>391</v>
      </c>
    </row>
    <row r="482" spans="1:4" s="61" customFormat="1" ht="24.95" customHeight="1" x14ac:dyDescent="0.2">
      <c r="A482" s="56">
        <v>470</v>
      </c>
      <c r="B482" s="110" t="s">
        <v>861</v>
      </c>
      <c r="C482" s="110" t="s">
        <v>862</v>
      </c>
      <c r="D482" s="109">
        <v>393</v>
      </c>
    </row>
    <row r="483" spans="1:4" s="61" customFormat="1" ht="24.95" customHeight="1" x14ac:dyDescent="0.2">
      <c r="A483" s="56">
        <v>471</v>
      </c>
      <c r="B483" s="110" t="s">
        <v>863</v>
      </c>
      <c r="C483" s="110" t="s">
        <v>864</v>
      </c>
      <c r="D483" s="109">
        <v>508</v>
      </c>
    </row>
    <row r="484" spans="1:4" s="61" customFormat="1" ht="24.95" customHeight="1" x14ac:dyDescent="0.2">
      <c r="A484" s="97">
        <v>472</v>
      </c>
      <c r="B484" s="110" t="s">
        <v>865</v>
      </c>
      <c r="C484" s="110" t="s">
        <v>866</v>
      </c>
      <c r="D484" s="109">
        <v>322</v>
      </c>
    </row>
    <row r="485" spans="1:4" s="61" customFormat="1" ht="24.95" customHeight="1" x14ac:dyDescent="0.2">
      <c r="A485" s="56">
        <v>473</v>
      </c>
      <c r="B485" s="110" t="s">
        <v>867</v>
      </c>
      <c r="C485" s="110" t="s">
        <v>868</v>
      </c>
      <c r="D485" s="109">
        <v>1175</v>
      </c>
    </row>
    <row r="486" spans="1:4" s="61" customFormat="1" ht="24.95" customHeight="1" x14ac:dyDescent="0.2">
      <c r="A486" s="56">
        <v>474</v>
      </c>
      <c r="B486" s="110" t="s">
        <v>869</v>
      </c>
      <c r="C486" s="110" t="s">
        <v>870</v>
      </c>
      <c r="D486" s="109">
        <v>545</v>
      </c>
    </row>
    <row r="487" spans="1:4" s="61" customFormat="1" ht="24.95" customHeight="1" x14ac:dyDescent="0.2">
      <c r="A487" s="97">
        <v>475</v>
      </c>
      <c r="B487" s="110" t="s">
        <v>871</v>
      </c>
      <c r="C487" s="110" t="s">
        <v>872</v>
      </c>
      <c r="D487" s="109">
        <v>403</v>
      </c>
    </row>
    <row r="488" spans="1:4" s="61" customFormat="1" ht="24.95" customHeight="1" x14ac:dyDescent="0.2">
      <c r="A488" s="56">
        <v>476</v>
      </c>
      <c r="B488" s="110" t="s">
        <v>873</v>
      </c>
      <c r="C488" s="110" t="s">
        <v>874</v>
      </c>
      <c r="D488" s="109">
        <v>536</v>
      </c>
    </row>
    <row r="489" spans="1:4" s="61" customFormat="1" ht="24.95" customHeight="1" x14ac:dyDescent="0.2">
      <c r="A489" s="56">
        <v>477</v>
      </c>
      <c r="B489" s="110" t="s">
        <v>875</v>
      </c>
      <c r="C489" s="110" t="s">
        <v>876</v>
      </c>
      <c r="D489" s="109">
        <v>495</v>
      </c>
    </row>
    <row r="490" spans="1:4" s="61" customFormat="1" ht="24.95" customHeight="1" x14ac:dyDescent="0.2">
      <c r="A490" s="97">
        <v>478</v>
      </c>
      <c r="B490" s="110" t="s">
        <v>877</v>
      </c>
      <c r="C490" s="110" t="s">
        <v>878</v>
      </c>
      <c r="D490" s="109">
        <v>280</v>
      </c>
    </row>
    <row r="491" spans="1:4" s="61" customFormat="1" ht="24.95" customHeight="1" x14ac:dyDescent="0.2">
      <c r="A491" s="56">
        <v>479</v>
      </c>
      <c r="B491" s="110" t="s">
        <v>879</v>
      </c>
      <c r="C491" s="110" t="s">
        <v>880</v>
      </c>
      <c r="D491" s="109">
        <v>180</v>
      </c>
    </row>
    <row r="492" spans="1:4" s="61" customFormat="1" ht="24.95" customHeight="1" x14ac:dyDescent="0.2">
      <c r="A492" s="56">
        <v>480</v>
      </c>
      <c r="B492" s="110" t="s">
        <v>881</v>
      </c>
      <c r="C492" s="110" t="s">
        <v>882</v>
      </c>
      <c r="D492" s="109">
        <v>420</v>
      </c>
    </row>
    <row r="493" spans="1:4" s="61" customFormat="1" ht="24.95" customHeight="1" x14ac:dyDescent="0.2">
      <c r="A493" s="97">
        <v>481</v>
      </c>
      <c r="B493" s="110" t="s">
        <v>883</v>
      </c>
      <c r="C493" s="110" t="s">
        <v>884</v>
      </c>
      <c r="D493" s="109">
        <v>148</v>
      </c>
    </row>
    <row r="494" spans="1:4" s="61" customFormat="1" ht="24.95" customHeight="1" x14ac:dyDescent="0.2">
      <c r="A494" s="56">
        <v>482</v>
      </c>
      <c r="B494" s="110" t="s">
        <v>885</v>
      </c>
      <c r="C494" s="110" t="s">
        <v>886</v>
      </c>
      <c r="D494" s="109">
        <v>168</v>
      </c>
    </row>
    <row r="495" spans="1:4" s="61" customFormat="1" ht="24.95" customHeight="1" x14ac:dyDescent="0.2">
      <c r="A495" s="56">
        <v>483</v>
      </c>
      <c r="B495" s="110" t="s">
        <v>887</v>
      </c>
      <c r="C495" s="110" t="s">
        <v>888</v>
      </c>
      <c r="D495" s="109">
        <v>95</v>
      </c>
    </row>
    <row r="496" spans="1:4" s="61" customFormat="1" ht="24.95" customHeight="1" x14ac:dyDescent="0.2">
      <c r="A496" s="97">
        <v>484</v>
      </c>
      <c r="B496" s="110" t="s">
        <v>889</v>
      </c>
      <c r="C496" s="110" t="s">
        <v>890</v>
      </c>
      <c r="D496" s="109">
        <v>131</v>
      </c>
    </row>
    <row r="497" spans="1:4" s="61" customFormat="1" ht="24.95" customHeight="1" x14ac:dyDescent="0.2">
      <c r="A497" s="56">
        <v>485</v>
      </c>
      <c r="B497" s="110" t="s">
        <v>891</v>
      </c>
      <c r="C497" s="110" t="s">
        <v>892</v>
      </c>
      <c r="D497" s="109">
        <v>108</v>
      </c>
    </row>
    <row r="498" spans="1:4" s="61" customFormat="1" ht="24.95" customHeight="1" x14ac:dyDescent="0.2">
      <c r="A498" s="56">
        <v>486</v>
      </c>
      <c r="B498" s="110" t="s">
        <v>893</v>
      </c>
      <c r="C498" s="110" t="s">
        <v>894</v>
      </c>
      <c r="D498" s="109">
        <v>195</v>
      </c>
    </row>
    <row r="499" spans="1:4" s="61" customFormat="1" ht="24.95" customHeight="1" x14ac:dyDescent="0.2">
      <c r="A499" s="97">
        <v>487</v>
      </c>
      <c r="B499" s="110" t="s">
        <v>895</v>
      </c>
      <c r="C499" s="110" t="s">
        <v>896</v>
      </c>
      <c r="D499" s="109">
        <v>135</v>
      </c>
    </row>
    <row r="500" spans="1:4" s="61" customFormat="1" ht="24.95" customHeight="1" x14ac:dyDescent="0.2">
      <c r="A500" s="56">
        <v>488</v>
      </c>
      <c r="B500" s="110" t="s">
        <v>897</v>
      </c>
      <c r="C500" s="110" t="s">
        <v>898</v>
      </c>
      <c r="D500" s="109">
        <v>178</v>
      </c>
    </row>
    <row r="501" spans="1:4" s="61" customFormat="1" ht="24.95" customHeight="1" x14ac:dyDescent="0.2">
      <c r="A501" s="56">
        <v>489</v>
      </c>
      <c r="B501" s="110" t="s">
        <v>899</v>
      </c>
      <c r="C501" s="110" t="s">
        <v>900</v>
      </c>
      <c r="D501" s="109">
        <v>99</v>
      </c>
    </row>
    <row r="502" spans="1:4" s="61" customFormat="1" ht="24.95" customHeight="1" x14ac:dyDescent="0.2">
      <c r="A502" s="97">
        <v>490</v>
      </c>
      <c r="B502" s="110" t="s">
        <v>901</v>
      </c>
      <c r="C502" s="110" t="s">
        <v>902</v>
      </c>
      <c r="D502" s="109">
        <v>415</v>
      </c>
    </row>
    <row r="503" spans="1:4" s="61" customFormat="1" ht="24.95" customHeight="1" x14ac:dyDescent="0.2">
      <c r="A503" s="56">
        <v>491</v>
      </c>
      <c r="B503" s="110" t="s">
        <v>903</v>
      </c>
      <c r="C503" s="110" t="s">
        <v>904</v>
      </c>
      <c r="D503" s="109">
        <v>108</v>
      </c>
    </row>
    <row r="504" spans="1:4" s="61" customFormat="1" ht="24.95" customHeight="1" x14ac:dyDescent="0.2">
      <c r="A504" s="56">
        <v>492</v>
      </c>
      <c r="B504" s="110" t="s">
        <v>905</v>
      </c>
      <c r="C504" s="110" t="s">
        <v>906</v>
      </c>
      <c r="D504" s="109">
        <v>128</v>
      </c>
    </row>
    <row r="505" spans="1:4" s="61" customFormat="1" ht="24.95" customHeight="1" x14ac:dyDescent="0.2">
      <c r="A505" s="97">
        <v>493</v>
      </c>
      <c r="B505" s="110" t="s">
        <v>907</v>
      </c>
      <c r="C505" s="110" t="s">
        <v>908</v>
      </c>
      <c r="D505" s="109">
        <v>322</v>
      </c>
    </row>
    <row r="506" spans="1:4" s="61" customFormat="1" ht="24.95" customHeight="1" x14ac:dyDescent="0.2">
      <c r="A506" s="56">
        <v>494</v>
      </c>
      <c r="B506" s="110" t="s">
        <v>909</v>
      </c>
      <c r="C506" s="110" t="s">
        <v>910</v>
      </c>
      <c r="D506" s="109">
        <v>416</v>
      </c>
    </row>
    <row r="507" spans="1:4" s="61" customFormat="1" ht="24.95" customHeight="1" x14ac:dyDescent="0.2">
      <c r="A507" s="56">
        <v>495</v>
      </c>
      <c r="B507" s="110" t="s">
        <v>911</v>
      </c>
      <c r="C507" s="110" t="s">
        <v>912</v>
      </c>
      <c r="D507" s="109">
        <v>64</v>
      </c>
    </row>
    <row r="508" spans="1:4" s="61" customFormat="1" ht="24.95" customHeight="1" x14ac:dyDescent="0.2">
      <c r="A508" s="97">
        <v>496</v>
      </c>
      <c r="B508" s="110" t="s">
        <v>913</v>
      </c>
      <c r="C508" s="110" t="s">
        <v>914</v>
      </c>
      <c r="D508" s="109">
        <v>92</v>
      </c>
    </row>
    <row r="509" spans="1:4" s="61" customFormat="1" ht="24.95" customHeight="1" x14ac:dyDescent="0.2">
      <c r="A509" s="56">
        <v>497</v>
      </c>
      <c r="B509" s="110" t="s">
        <v>915</v>
      </c>
      <c r="C509" s="110" t="s">
        <v>916</v>
      </c>
      <c r="D509" s="109">
        <v>102</v>
      </c>
    </row>
    <row r="510" spans="1:4" s="61" customFormat="1" ht="24.95" customHeight="1" x14ac:dyDescent="0.2">
      <c r="A510" s="56">
        <v>498</v>
      </c>
      <c r="B510" s="110" t="s">
        <v>917</v>
      </c>
      <c r="C510" s="110" t="s">
        <v>918</v>
      </c>
      <c r="D510" s="109">
        <v>176</v>
      </c>
    </row>
    <row r="511" spans="1:4" s="61" customFormat="1" ht="24.95" customHeight="1" x14ac:dyDescent="0.2">
      <c r="A511" s="97">
        <v>499</v>
      </c>
      <c r="B511" s="110" t="s">
        <v>919</v>
      </c>
      <c r="C511" s="110" t="s">
        <v>920</v>
      </c>
      <c r="D511" s="109">
        <v>478</v>
      </c>
    </row>
    <row r="512" spans="1:4" s="61" customFormat="1" ht="24.95" customHeight="1" x14ac:dyDescent="0.2">
      <c r="A512" s="56">
        <v>500</v>
      </c>
      <c r="B512" s="110" t="s">
        <v>921</v>
      </c>
      <c r="C512" s="110" t="s">
        <v>922</v>
      </c>
      <c r="D512" s="109">
        <v>605</v>
      </c>
    </row>
    <row r="513" spans="1:4" s="61" customFormat="1" ht="24.95" customHeight="1" x14ac:dyDescent="0.2">
      <c r="A513" s="56">
        <v>501</v>
      </c>
      <c r="B513" s="110" t="s">
        <v>923</v>
      </c>
      <c r="C513" s="110" t="s">
        <v>924</v>
      </c>
      <c r="D513" s="109">
        <v>360</v>
      </c>
    </row>
    <row r="514" spans="1:4" s="61" customFormat="1" ht="24.95" customHeight="1" x14ac:dyDescent="0.2">
      <c r="A514" s="97">
        <v>502</v>
      </c>
      <c r="B514" s="110" t="s">
        <v>925</v>
      </c>
      <c r="C514" s="110" t="s">
        <v>926</v>
      </c>
      <c r="D514" s="109">
        <v>338</v>
      </c>
    </row>
    <row r="515" spans="1:4" s="61" customFormat="1" ht="24.95" customHeight="1" x14ac:dyDescent="0.2">
      <c r="A515" s="56">
        <v>503</v>
      </c>
      <c r="B515" s="110" t="s">
        <v>927</v>
      </c>
      <c r="C515" s="110" t="s">
        <v>928</v>
      </c>
      <c r="D515" s="109">
        <v>530</v>
      </c>
    </row>
    <row r="516" spans="1:4" s="61" customFormat="1" ht="24.95" customHeight="1" x14ac:dyDescent="0.2">
      <c r="A516" s="56">
        <v>504</v>
      </c>
      <c r="B516" s="110" t="s">
        <v>929</v>
      </c>
      <c r="C516" s="110" t="s">
        <v>930</v>
      </c>
      <c r="D516" s="109">
        <v>65</v>
      </c>
    </row>
    <row r="517" spans="1:4" s="61" customFormat="1" ht="24.95" customHeight="1" x14ac:dyDescent="0.2">
      <c r="A517" s="97">
        <v>505</v>
      </c>
      <c r="B517" s="110" t="s">
        <v>931</v>
      </c>
      <c r="C517" s="110" t="s">
        <v>932</v>
      </c>
      <c r="D517" s="109">
        <v>444</v>
      </c>
    </row>
    <row r="518" spans="1:4" s="61" customFormat="1" ht="24.95" customHeight="1" x14ac:dyDescent="0.2">
      <c r="A518" s="56">
        <v>506</v>
      </c>
      <c r="B518" s="110" t="s">
        <v>933</v>
      </c>
      <c r="C518" s="110" t="s">
        <v>934</v>
      </c>
      <c r="D518" s="109">
        <v>350</v>
      </c>
    </row>
    <row r="519" spans="1:4" s="61" customFormat="1" ht="24.95" customHeight="1" x14ac:dyDescent="0.2">
      <c r="A519" s="56">
        <v>507</v>
      </c>
      <c r="B519" s="110" t="s">
        <v>935</v>
      </c>
      <c r="C519" s="110" t="s">
        <v>936</v>
      </c>
      <c r="D519" s="109">
        <v>437</v>
      </c>
    </row>
    <row r="520" spans="1:4" s="61" customFormat="1" ht="24.95" customHeight="1" x14ac:dyDescent="0.2">
      <c r="A520" s="97">
        <v>508</v>
      </c>
      <c r="B520" s="110" t="s">
        <v>937</v>
      </c>
      <c r="C520" s="110" t="s">
        <v>938</v>
      </c>
      <c r="D520" s="109">
        <v>465</v>
      </c>
    </row>
    <row r="521" spans="1:4" s="61" customFormat="1" ht="24.95" customHeight="1" x14ac:dyDescent="0.2">
      <c r="A521" s="56">
        <v>509</v>
      </c>
      <c r="B521" s="110" t="s">
        <v>939</v>
      </c>
      <c r="C521" s="110" t="s">
        <v>940</v>
      </c>
      <c r="D521" s="109">
        <v>172</v>
      </c>
    </row>
    <row r="522" spans="1:4" s="61" customFormat="1" ht="24.95" customHeight="1" x14ac:dyDescent="0.2">
      <c r="A522" s="56">
        <v>510</v>
      </c>
      <c r="B522" s="110" t="s">
        <v>941</v>
      </c>
      <c r="C522" s="110" t="s">
        <v>942</v>
      </c>
      <c r="D522" s="109">
        <v>300</v>
      </c>
    </row>
    <row r="523" spans="1:4" s="61" customFormat="1" ht="24.95" customHeight="1" x14ac:dyDescent="0.2">
      <c r="A523" s="97">
        <v>511</v>
      </c>
      <c r="B523" s="111" t="s">
        <v>943</v>
      </c>
      <c r="C523" s="110" t="s">
        <v>944</v>
      </c>
      <c r="D523" s="109">
        <v>92</v>
      </c>
    </row>
    <row r="524" spans="1:4" s="61" customFormat="1" ht="24.95" customHeight="1" x14ac:dyDescent="0.2">
      <c r="A524" s="56">
        <v>512</v>
      </c>
      <c r="B524" s="110" t="s">
        <v>945</v>
      </c>
      <c r="C524" s="110" t="s">
        <v>946</v>
      </c>
      <c r="D524" s="109">
        <v>437</v>
      </c>
    </row>
    <row r="525" spans="1:4" s="61" customFormat="1" ht="24.95" customHeight="1" x14ac:dyDescent="0.2">
      <c r="A525" s="56">
        <v>513</v>
      </c>
      <c r="B525" s="110" t="s">
        <v>947</v>
      </c>
      <c r="C525" s="110" t="s">
        <v>948</v>
      </c>
      <c r="D525" s="109">
        <v>195</v>
      </c>
    </row>
    <row r="526" spans="1:4" s="61" customFormat="1" ht="24.95" customHeight="1" x14ac:dyDescent="0.2">
      <c r="A526" s="97">
        <v>514</v>
      </c>
      <c r="B526" s="110" t="s">
        <v>949</v>
      </c>
      <c r="C526" s="110" t="s">
        <v>950</v>
      </c>
      <c r="D526" s="109">
        <v>176</v>
      </c>
    </row>
    <row r="527" spans="1:4" s="61" customFormat="1" ht="24.95" customHeight="1" x14ac:dyDescent="0.2">
      <c r="A527" s="56">
        <v>515</v>
      </c>
      <c r="B527" s="110" t="s">
        <v>951</v>
      </c>
      <c r="C527" s="110" t="s">
        <v>952</v>
      </c>
      <c r="D527" s="109">
        <v>322</v>
      </c>
    </row>
    <row r="528" spans="1:4" s="61" customFormat="1" ht="24.95" customHeight="1" x14ac:dyDescent="0.2">
      <c r="A528" s="56">
        <v>516</v>
      </c>
      <c r="B528" s="110" t="s">
        <v>953</v>
      </c>
      <c r="C528" s="110" t="s">
        <v>954</v>
      </c>
      <c r="D528" s="109">
        <v>95</v>
      </c>
    </row>
    <row r="529" spans="1:4" s="61" customFormat="1" ht="24.95" customHeight="1" x14ac:dyDescent="0.2">
      <c r="A529" s="97">
        <v>517</v>
      </c>
      <c r="B529" s="110" t="s">
        <v>955</v>
      </c>
      <c r="C529" s="110" t="s">
        <v>956</v>
      </c>
      <c r="D529" s="109">
        <v>81</v>
      </c>
    </row>
    <row r="530" spans="1:4" s="61" customFormat="1" ht="24.95" customHeight="1" x14ac:dyDescent="0.2">
      <c r="A530" s="56">
        <v>518</v>
      </c>
      <c r="B530" s="110" t="s">
        <v>957</v>
      </c>
      <c r="C530" s="110" t="s">
        <v>958</v>
      </c>
      <c r="D530" s="109">
        <v>81</v>
      </c>
    </row>
    <row r="531" spans="1:4" s="61" customFormat="1" ht="24.95" customHeight="1" x14ac:dyDescent="0.2">
      <c r="A531" s="56">
        <v>519</v>
      </c>
      <c r="B531" s="110" t="s">
        <v>959</v>
      </c>
      <c r="C531" s="110" t="s">
        <v>960</v>
      </c>
      <c r="D531" s="109">
        <v>185</v>
      </c>
    </row>
    <row r="532" spans="1:4" s="61" customFormat="1" ht="24.95" customHeight="1" x14ac:dyDescent="0.2">
      <c r="A532" s="97">
        <v>520</v>
      </c>
      <c r="B532" s="110" t="s">
        <v>961</v>
      </c>
      <c r="C532" s="110" t="s">
        <v>962</v>
      </c>
      <c r="D532" s="109">
        <v>168</v>
      </c>
    </row>
    <row r="533" spans="1:4" s="61" customFormat="1" ht="24.95" customHeight="1" x14ac:dyDescent="0.2">
      <c r="A533" s="56">
        <v>521</v>
      </c>
      <c r="B533" s="110" t="s">
        <v>963</v>
      </c>
      <c r="C533" s="110" t="s">
        <v>964</v>
      </c>
      <c r="D533" s="109">
        <v>225</v>
      </c>
    </row>
    <row r="534" spans="1:4" s="61" customFormat="1" ht="24.95" customHeight="1" x14ac:dyDescent="0.2">
      <c r="A534" s="56">
        <v>522</v>
      </c>
      <c r="B534" s="110" t="s">
        <v>965</v>
      </c>
      <c r="C534" s="110" t="s">
        <v>966</v>
      </c>
      <c r="D534" s="109">
        <v>206</v>
      </c>
    </row>
    <row r="535" spans="1:4" ht="24.95" customHeight="1" x14ac:dyDescent="0.2">
      <c r="A535" s="97">
        <v>523</v>
      </c>
      <c r="B535" s="110" t="s">
        <v>967</v>
      </c>
      <c r="C535" s="110" t="s">
        <v>968</v>
      </c>
      <c r="D535" s="113">
        <v>218</v>
      </c>
    </row>
    <row r="536" spans="1:4" ht="24.95" customHeight="1" x14ac:dyDescent="0.2">
      <c r="A536" s="56">
        <v>524</v>
      </c>
      <c r="B536" s="110" t="s">
        <v>969</v>
      </c>
      <c r="C536" s="110" t="s">
        <v>970</v>
      </c>
      <c r="D536" s="113">
        <v>1133</v>
      </c>
    </row>
    <row r="537" spans="1:4" ht="24.95" customHeight="1" x14ac:dyDescent="0.2">
      <c r="A537" s="56">
        <v>525</v>
      </c>
      <c r="B537" s="110" t="s">
        <v>971</v>
      </c>
      <c r="C537" s="110" t="s">
        <v>972</v>
      </c>
      <c r="D537" s="113">
        <v>275</v>
      </c>
    </row>
    <row r="538" spans="1:4" ht="24.95" customHeight="1" x14ac:dyDescent="0.2">
      <c r="A538" s="97">
        <v>526</v>
      </c>
      <c r="B538" s="110" t="s">
        <v>973</v>
      </c>
      <c r="C538" s="110" t="s">
        <v>974</v>
      </c>
      <c r="D538" s="113">
        <v>191</v>
      </c>
    </row>
    <row r="539" spans="1:4" ht="24.95" customHeight="1" x14ac:dyDescent="0.2">
      <c r="A539" s="56">
        <v>527</v>
      </c>
      <c r="B539" s="110" t="s">
        <v>977</v>
      </c>
      <c r="C539" s="110" t="s">
        <v>978</v>
      </c>
      <c r="D539" s="113">
        <v>220</v>
      </c>
    </row>
    <row r="540" spans="1:4" ht="24.95" customHeight="1" x14ac:dyDescent="0.2">
      <c r="A540" s="56">
        <v>528</v>
      </c>
      <c r="B540" s="110" t="s">
        <v>975</v>
      </c>
      <c r="C540" s="110" t="s">
        <v>976</v>
      </c>
      <c r="D540" s="113">
        <v>1345</v>
      </c>
    </row>
    <row r="541" spans="1:4" ht="24.95" customHeight="1" x14ac:dyDescent="0.2">
      <c r="A541" s="97">
        <v>529</v>
      </c>
      <c r="B541" s="110" t="s">
        <v>979</v>
      </c>
      <c r="C541" s="110" t="s">
        <v>980</v>
      </c>
      <c r="D541" s="113">
        <v>707</v>
      </c>
    </row>
    <row r="542" spans="1:4" ht="24.95" customHeight="1" x14ac:dyDescent="0.2">
      <c r="A542" s="56">
        <v>530</v>
      </c>
      <c r="B542" s="110" t="s">
        <v>981</v>
      </c>
      <c r="C542" s="110" t="s">
        <v>982</v>
      </c>
      <c r="D542" s="113">
        <v>707</v>
      </c>
    </row>
    <row r="543" spans="1:4" ht="24.95" customHeight="1" x14ac:dyDescent="0.2">
      <c r="A543" s="56">
        <v>531</v>
      </c>
      <c r="B543" s="110" t="s">
        <v>983</v>
      </c>
      <c r="C543" s="110" t="s">
        <v>984</v>
      </c>
      <c r="D543" s="113">
        <v>168</v>
      </c>
    </row>
    <row r="544" spans="1:4" ht="24.95" customHeight="1" x14ac:dyDescent="0.2">
      <c r="A544" s="97">
        <v>532</v>
      </c>
      <c r="B544" s="110" t="s">
        <v>985</v>
      </c>
      <c r="C544" s="110" t="s">
        <v>986</v>
      </c>
      <c r="D544" s="113">
        <v>931</v>
      </c>
    </row>
    <row r="545" spans="1:4" ht="24.95" customHeight="1" x14ac:dyDescent="0.2">
      <c r="A545" s="56">
        <v>533</v>
      </c>
      <c r="B545" s="110" t="s">
        <v>987</v>
      </c>
      <c r="C545" s="110" t="s">
        <v>988</v>
      </c>
      <c r="D545" s="113">
        <v>130</v>
      </c>
    </row>
    <row r="546" spans="1:4" ht="24.95" customHeight="1" x14ac:dyDescent="0.2">
      <c r="A546" s="56">
        <v>534</v>
      </c>
      <c r="B546" s="110" t="s">
        <v>989</v>
      </c>
      <c r="C546" s="110" t="s">
        <v>990</v>
      </c>
      <c r="D546" s="113">
        <v>150</v>
      </c>
    </row>
    <row r="547" spans="1:4" ht="24.95" customHeight="1" x14ac:dyDescent="0.2">
      <c r="A547" s="97">
        <v>535</v>
      </c>
      <c r="B547" s="110" t="s">
        <v>991</v>
      </c>
      <c r="C547" s="110" t="s">
        <v>992</v>
      </c>
      <c r="D547" s="113">
        <v>118</v>
      </c>
    </row>
    <row r="548" spans="1:4" ht="24.95" customHeight="1" x14ac:dyDescent="0.2">
      <c r="A548" s="56">
        <v>536</v>
      </c>
      <c r="B548" s="110" t="s">
        <v>993</v>
      </c>
      <c r="C548" s="110" t="s">
        <v>994</v>
      </c>
      <c r="D548" s="113">
        <v>387</v>
      </c>
    </row>
    <row r="549" spans="1:4" ht="24.95" customHeight="1" x14ac:dyDescent="0.2">
      <c r="A549" s="56">
        <v>537</v>
      </c>
      <c r="B549" s="110" t="s">
        <v>995</v>
      </c>
      <c r="C549" s="110" t="s">
        <v>996</v>
      </c>
      <c r="D549" s="113">
        <v>118</v>
      </c>
    </row>
    <row r="550" spans="1:4" ht="24.95" customHeight="1" x14ac:dyDescent="0.2">
      <c r="A550" s="97">
        <v>538</v>
      </c>
      <c r="B550" s="110" t="s">
        <v>997</v>
      </c>
      <c r="C550" s="110" t="s">
        <v>998</v>
      </c>
      <c r="D550" s="113">
        <v>463</v>
      </c>
    </row>
    <row r="551" spans="1:4" ht="24.95" customHeight="1" x14ac:dyDescent="0.2">
      <c r="A551" s="56">
        <v>539</v>
      </c>
      <c r="B551" s="110" t="s">
        <v>999</v>
      </c>
      <c r="C551" s="110" t="s">
        <v>1000</v>
      </c>
      <c r="D551" s="113">
        <v>447</v>
      </c>
    </row>
    <row r="552" spans="1:4" ht="24.95" customHeight="1" x14ac:dyDescent="0.2">
      <c r="A552" s="56">
        <v>540</v>
      </c>
      <c r="B552" s="110" t="s">
        <v>1001</v>
      </c>
      <c r="C552" s="110" t="s">
        <v>1002</v>
      </c>
      <c r="D552" s="113">
        <v>1212</v>
      </c>
    </row>
    <row r="553" spans="1:4" ht="24.95" customHeight="1" x14ac:dyDescent="0.2">
      <c r="A553" s="97">
        <v>541</v>
      </c>
      <c r="B553" s="110" t="s">
        <v>1003</v>
      </c>
      <c r="C553" s="110" t="s">
        <v>1004</v>
      </c>
      <c r="D553" s="113">
        <v>222</v>
      </c>
    </row>
    <row r="554" spans="1:4" ht="24.95" customHeight="1" x14ac:dyDescent="0.2">
      <c r="A554" s="56">
        <v>542</v>
      </c>
      <c r="B554" s="110" t="s">
        <v>1005</v>
      </c>
      <c r="C554" s="110" t="s">
        <v>1006</v>
      </c>
      <c r="D554" s="113">
        <v>123</v>
      </c>
    </row>
    <row r="555" spans="1:4" ht="24.95" customHeight="1" x14ac:dyDescent="0.2">
      <c r="A555" s="56">
        <v>543</v>
      </c>
      <c r="B555" s="110" t="s">
        <v>1007</v>
      </c>
      <c r="C555" s="110" t="s">
        <v>1008</v>
      </c>
      <c r="D555" s="113">
        <v>883</v>
      </c>
    </row>
    <row r="556" spans="1:4" ht="24.95" customHeight="1" x14ac:dyDescent="0.2">
      <c r="A556" s="97">
        <v>544</v>
      </c>
      <c r="B556" s="110" t="s">
        <v>1009</v>
      </c>
      <c r="C556" s="110" t="s">
        <v>1010</v>
      </c>
      <c r="D556" s="113">
        <v>1226</v>
      </c>
    </row>
    <row r="557" spans="1:4" ht="24.95" customHeight="1" x14ac:dyDescent="0.2">
      <c r="A557" s="56">
        <v>545</v>
      </c>
      <c r="B557" s="110" t="s">
        <v>1011</v>
      </c>
      <c r="C557" s="110" t="s">
        <v>1012</v>
      </c>
      <c r="D557" s="113">
        <v>111</v>
      </c>
    </row>
    <row r="558" spans="1:4" ht="24.95" customHeight="1" x14ac:dyDescent="0.2">
      <c r="A558" s="56">
        <v>546</v>
      </c>
      <c r="B558" s="110" t="s">
        <v>1013</v>
      </c>
      <c r="C558" s="110" t="s">
        <v>1014</v>
      </c>
      <c r="D558" s="113">
        <v>539</v>
      </c>
    </row>
    <row r="559" spans="1:4" ht="24.95" customHeight="1" x14ac:dyDescent="0.2">
      <c r="A559" s="97">
        <v>547</v>
      </c>
      <c r="B559" s="110" t="s">
        <v>1015</v>
      </c>
      <c r="C559" s="110" t="s">
        <v>1016</v>
      </c>
      <c r="D559" s="113">
        <v>117</v>
      </c>
    </row>
    <row r="560" spans="1:4" s="59" customFormat="1" ht="24.95" customHeight="1" x14ac:dyDescent="0.2">
      <c r="A560" s="56">
        <v>548</v>
      </c>
      <c r="B560" s="110" t="s">
        <v>1017</v>
      </c>
      <c r="C560" s="110" t="s">
        <v>1018</v>
      </c>
      <c r="D560" s="113">
        <v>494</v>
      </c>
    </row>
    <row r="561" spans="1:4" s="59" customFormat="1" ht="24.95" customHeight="1" x14ac:dyDescent="0.2">
      <c r="A561" s="56">
        <v>549</v>
      </c>
      <c r="B561" s="110" t="s">
        <v>1019</v>
      </c>
      <c r="C561" s="110" t="s">
        <v>1020</v>
      </c>
      <c r="D561" s="113">
        <v>428</v>
      </c>
    </row>
    <row r="562" spans="1:4" s="59" customFormat="1" ht="24.95" customHeight="1" x14ac:dyDescent="0.2">
      <c r="A562" s="97">
        <v>550</v>
      </c>
      <c r="B562" s="110" t="s">
        <v>1021</v>
      </c>
      <c r="C562" s="110" t="s">
        <v>1022</v>
      </c>
      <c r="D562" s="113">
        <v>236</v>
      </c>
    </row>
    <row r="563" spans="1:4" s="59" customFormat="1" ht="24.95" customHeight="1" x14ac:dyDescent="0.2">
      <c r="A563" s="56">
        <v>551</v>
      </c>
      <c r="B563" s="110" t="s">
        <v>1023</v>
      </c>
      <c r="C563" s="110" t="s">
        <v>1024</v>
      </c>
      <c r="D563" s="113">
        <v>395</v>
      </c>
    </row>
    <row r="564" spans="1:4" s="59" customFormat="1" ht="24.95" customHeight="1" x14ac:dyDescent="0.2">
      <c r="A564" s="56">
        <v>552</v>
      </c>
      <c r="B564" s="110" t="s">
        <v>1025</v>
      </c>
      <c r="C564" s="110" t="s">
        <v>1026</v>
      </c>
      <c r="D564" s="113">
        <v>798</v>
      </c>
    </row>
    <row r="565" spans="1:4" s="59" customFormat="1" ht="24.95" customHeight="1" x14ac:dyDescent="0.2">
      <c r="A565" s="97">
        <v>553</v>
      </c>
      <c r="B565" s="110" t="s">
        <v>1027</v>
      </c>
      <c r="C565" s="110" t="s">
        <v>1028</v>
      </c>
      <c r="D565" s="113">
        <v>572</v>
      </c>
    </row>
    <row r="566" spans="1:4" s="59" customFormat="1" ht="24.95" customHeight="1" x14ac:dyDescent="0.2">
      <c r="A566" s="56">
        <v>554</v>
      </c>
      <c r="B566" s="110" t="s">
        <v>1029</v>
      </c>
      <c r="C566" s="110" t="s">
        <v>1030</v>
      </c>
      <c r="D566" s="113">
        <v>145</v>
      </c>
    </row>
    <row r="567" spans="1:4" s="59" customFormat="1" ht="24.95" customHeight="1" x14ac:dyDescent="0.2">
      <c r="A567" s="56">
        <v>555</v>
      </c>
      <c r="B567" s="110" t="s">
        <v>1031</v>
      </c>
      <c r="C567" s="110" t="s">
        <v>1032</v>
      </c>
      <c r="D567" s="113">
        <v>157</v>
      </c>
    </row>
    <row r="568" spans="1:4" s="59" customFormat="1" ht="24.95" customHeight="1" x14ac:dyDescent="0.2">
      <c r="A568" s="97">
        <v>556</v>
      </c>
      <c r="B568" s="110" t="s">
        <v>1033</v>
      </c>
      <c r="C568" s="110" t="s">
        <v>1034</v>
      </c>
      <c r="D568" s="113">
        <v>153</v>
      </c>
    </row>
    <row r="569" spans="1:4" s="59" customFormat="1" ht="24.95" customHeight="1" x14ac:dyDescent="0.2">
      <c r="A569" s="56">
        <v>557</v>
      </c>
      <c r="B569" s="110" t="s">
        <v>1035</v>
      </c>
      <c r="C569" s="110" t="s">
        <v>1036</v>
      </c>
      <c r="D569" s="113">
        <v>222</v>
      </c>
    </row>
    <row r="570" spans="1:4" s="59" customFormat="1" ht="24.95" customHeight="1" x14ac:dyDescent="0.2">
      <c r="A570" s="56">
        <v>558</v>
      </c>
      <c r="B570" s="110" t="s">
        <v>1037</v>
      </c>
      <c r="C570" s="110" t="s">
        <v>1038</v>
      </c>
      <c r="D570" s="113">
        <v>237</v>
      </c>
    </row>
    <row r="571" spans="1:4" s="59" customFormat="1" ht="24.95" customHeight="1" x14ac:dyDescent="0.2">
      <c r="A571" s="97">
        <v>559</v>
      </c>
      <c r="B571" s="110" t="s">
        <v>1039</v>
      </c>
      <c r="C571" s="110" t="s">
        <v>1040</v>
      </c>
      <c r="D571" s="113">
        <v>174</v>
      </c>
    </row>
    <row r="572" spans="1:4" s="59" customFormat="1" ht="24.95" customHeight="1" x14ac:dyDescent="0.2">
      <c r="A572" s="56">
        <v>560</v>
      </c>
      <c r="B572" s="110" t="s">
        <v>1041</v>
      </c>
      <c r="C572" s="110" t="s">
        <v>1042</v>
      </c>
      <c r="D572" s="113">
        <v>154</v>
      </c>
    </row>
    <row r="573" spans="1:4" s="59" customFormat="1" ht="24.95" customHeight="1" x14ac:dyDescent="0.2">
      <c r="A573" s="56">
        <v>561</v>
      </c>
      <c r="B573" s="110" t="s">
        <v>1043</v>
      </c>
      <c r="C573" s="110" t="s">
        <v>1044</v>
      </c>
      <c r="D573" s="113">
        <v>250</v>
      </c>
    </row>
    <row r="574" spans="1:4" s="59" customFormat="1" ht="24.95" customHeight="1" x14ac:dyDescent="0.2">
      <c r="A574" s="97">
        <v>562</v>
      </c>
      <c r="B574" s="110" t="s">
        <v>1045</v>
      </c>
      <c r="C574" s="110" t="s">
        <v>1046</v>
      </c>
      <c r="D574" s="113">
        <v>270</v>
      </c>
    </row>
    <row r="575" spans="1:4" s="59" customFormat="1" ht="24.95" customHeight="1" x14ac:dyDescent="0.2">
      <c r="A575" s="56">
        <v>563</v>
      </c>
      <c r="B575" s="110" t="s">
        <v>1047</v>
      </c>
      <c r="C575" s="110" t="s">
        <v>1048</v>
      </c>
      <c r="D575" s="113">
        <v>250</v>
      </c>
    </row>
    <row r="576" spans="1:4" s="59" customFormat="1" ht="24.95" customHeight="1" x14ac:dyDescent="0.2">
      <c r="A576" s="56">
        <v>564</v>
      </c>
      <c r="B576" s="110" t="s">
        <v>1049</v>
      </c>
      <c r="C576" s="110" t="s">
        <v>1050</v>
      </c>
      <c r="D576" s="113">
        <v>310</v>
      </c>
    </row>
    <row r="577" spans="1:4" s="59" customFormat="1" ht="24.95" customHeight="1" x14ac:dyDescent="0.2">
      <c r="A577" s="97">
        <v>565</v>
      </c>
      <c r="B577" s="110" t="s">
        <v>1051</v>
      </c>
      <c r="C577" s="110" t="s">
        <v>1052</v>
      </c>
      <c r="D577" s="113">
        <v>128</v>
      </c>
    </row>
    <row r="578" spans="1:4" ht="24.95" customHeight="1" x14ac:dyDescent="0.2">
      <c r="A578" s="56">
        <v>566</v>
      </c>
      <c r="B578" s="110" t="s">
        <v>1053</v>
      </c>
      <c r="C578" s="110" t="s">
        <v>1054</v>
      </c>
      <c r="D578" s="113">
        <v>344</v>
      </c>
    </row>
    <row r="579" spans="1:4" ht="24.95" customHeight="1" x14ac:dyDescent="0.2">
      <c r="A579" s="56">
        <v>567</v>
      </c>
      <c r="B579" s="110" t="s">
        <v>1055</v>
      </c>
      <c r="C579" s="110" t="s">
        <v>1056</v>
      </c>
      <c r="D579" s="113">
        <v>1180</v>
      </c>
    </row>
    <row r="580" spans="1:4" ht="24.95" customHeight="1" x14ac:dyDescent="0.2">
      <c r="A580" s="97">
        <v>568</v>
      </c>
      <c r="B580" s="110" t="s">
        <v>1057</v>
      </c>
      <c r="C580" s="110" t="s">
        <v>1058</v>
      </c>
      <c r="D580" s="113">
        <v>358.65</v>
      </c>
    </row>
    <row r="581" spans="1:4" ht="24.95" customHeight="1" x14ac:dyDescent="0.2">
      <c r="A581" s="56">
        <v>569</v>
      </c>
      <c r="B581" s="110" t="s">
        <v>1059</v>
      </c>
      <c r="C581" s="110" t="s">
        <v>1060</v>
      </c>
      <c r="D581" s="113">
        <v>1080</v>
      </c>
    </row>
    <row r="582" spans="1:4" ht="24.95" customHeight="1" x14ac:dyDescent="0.2">
      <c r="A582" s="56">
        <v>570</v>
      </c>
      <c r="B582" s="110" t="s">
        <v>1061</v>
      </c>
      <c r="C582" s="110" t="s">
        <v>1062</v>
      </c>
      <c r="D582" s="113">
        <v>43</v>
      </c>
    </row>
    <row r="583" spans="1:4" ht="24.95" customHeight="1" x14ac:dyDescent="0.2">
      <c r="A583" s="97">
        <v>571</v>
      </c>
      <c r="B583" s="110" t="s">
        <v>1063</v>
      </c>
      <c r="C583" s="110" t="s">
        <v>1064</v>
      </c>
      <c r="D583" s="113">
        <v>1358</v>
      </c>
    </row>
    <row r="584" spans="1:4" ht="24.95" customHeight="1" x14ac:dyDescent="0.2">
      <c r="A584" s="56">
        <v>572</v>
      </c>
      <c r="B584" s="110" t="s">
        <v>1065</v>
      </c>
      <c r="C584" s="110" t="s">
        <v>1066</v>
      </c>
      <c r="D584" s="113">
        <v>1765</v>
      </c>
    </row>
    <row r="585" spans="1:4" ht="24.95" customHeight="1" x14ac:dyDescent="0.2">
      <c r="A585" s="56">
        <v>573</v>
      </c>
      <c r="B585" s="110" t="s">
        <v>1067</v>
      </c>
      <c r="C585" s="110" t="s">
        <v>1068</v>
      </c>
      <c r="D585" s="113">
        <v>245</v>
      </c>
    </row>
    <row r="586" spans="1:4" ht="24.95" customHeight="1" x14ac:dyDescent="0.2">
      <c r="A586" s="97">
        <v>574</v>
      </c>
      <c r="B586" s="110" t="s">
        <v>1069</v>
      </c>
      <c r="C586" s="110" t="s">
        <v>1070</v>
      </c>
      <c r="D586" s="113">
        <v>191</v>
      </c>
    </row>
    <row r="587" spans="1:4" ht="24.95" customHeight="1" x14ac:dyDescent="0.2">
      <c r="A587" s="56">
        <v>575</v>
      </c>
      <c r="B587" s="110" t="s">
        <v>1071</v>
      </c>
      <c r="C587" s="110" t="s">
        <v>1072</v>
      </c>
      <c r="D587" s="113">
        <v>725</v>
      </c>
    </row>
    <row r="588" spans="1:4" s="59" customFormat="1" ht="24.95" customHeight="1" x14ac:dyDescent="0.2">
      <c r="A588" s="56">
        <v>576</v>
      </c>
      <c r="B588" s="110" t="s">
        <v>1073</v>
      </c>
      <c r="C588" s="110" t="s">
        <v>1074</v>
      </c>
      <c r="D588" s="113">
        <v>384</v>
      </c>
    </row>
    <row r="589" spans="1:4" s="59" customFormat="1" ht="24.95" customHeight="1" x14ac:dyDescent="0.2">
      <c r="A589" s="97">
        <v>577</v>
      </c>
      <c r="B589" s="110" t="s">
        <v>1075</v>
      </c>
      <c r="C589" s="110" t="s">
        <v>1076</v>
      </c>
      <c r="D589" s="113">
        <v>7572</v>
      </c>
    </row>
    <row r="590" spans="1:4" s="59" customFormat="1" ht="24.95" customHeight="1" x14ac:dyDescent="0.2">
      <c r="A590" s="56">
        <v>578</v>
      </c>
      <c r="B590" s="110" t="s">
        <v>1077</v>
      </c>
      <c r="C590" s="110" t="s">
        <v>1078</v>
      </c>
      <c r="D590" s="113">
        <v>233</v>
      </c>
    </row>
    <row r="591" spans="1:4" s="59" customFormat="1" ht="24.95" customHeight="1" x14ac:dyDescent="0.2">
      <c r="A591" s="56">
        <v>579</v>
      </c>
      <c r="B591" s="110" t="s">
        <v>1079</v>
      </c>
      <c r="C591" s="110" t="s">
        <v>1080</v>
      </c>
      <c r="D591" s="113">
        <v>211</v>
      </c>
    </row>
    <row r="592" spans="1:4" s="59" customFormat="1" ht="24.95" customHeight="1" x14ac:dyDescent="0.2">
      <c r="A592" s="97">
        <v>580</v>
      </c>
      <c r="B592" s="110" t="s">
        <v>1081</v>
      </c>
      <c r="C592" s="110" t="s">
        <v>1082</v>
      </c>
      <c r="D592" s="113">
        <v>522</v>
      </c>
    </row>
    <row r="593" spans="1:4" ht="24.95" customHeight="1" x14ac:dyDescent="0.2">
      <c r="A593" s="56">
        <v>581</v>
      </c>
      <c r="B593" s="110" t="s">
        <v>1083</v>
      </c>
      <c r="C593" s="110" t="s">
        <v>1084</v>
      </c>
      <c r="D593" s="113">
        <v>231</v>
      </c>
    </row>
    <row r="594" spans="1:4" ht="24.95" customHeight="1" x14ac:dyDescent="0.2">
      <c r="A594" s="56">
        <v>582</v>
      </c>
      <c r="B594" s="110" t="s">
        <v>1085</v>
      </c>
      <c r="C594" s="110" t="s">
        <v>1086</v>
      </c>
      <c r="D594" s="113">
        <v>266</v>
      </c>
    </row>
    <row r="595" spans="1:4" ht="24.95" customHeight="1" x14ac:dyDescent="0.2">
      <c r="A595" s="97">
        <v>583</v>
      </c>
      <c r="B595" s="110" t="s">
        <v>1087</v>
      </c>
      <c r="C595" s="110" t="s">
        <v>1088</v>
      </c>
      <c r="D595" s="113">
        <v>285</v>
      </c>
    </row>
    <row r="596" spans="1:4" ht="24.95" customHeight="1" x14ac:dyDescent="0.2">
      <c r="A596" s="56">
        <v>584</v>
      </c>
      <c r="B596" s="110" t="s">
        <v>1089</v>
      </c>
      <c r="C596" s="110" t="s">
        <v>1090</v>
      </c>
      <c r="D596" s="113">
        <v>290</v>
      </c>
    </row>
    <row r="597" spans="1:4" ht="24.95" customHeight="1" x14ac:dyDescent="0.2">
      <c r="A597" s="56">
        <v>585</v>
      </c>
      <c r="B597" s="110" t="s">
        <v>1091</v>
      </c>
      <c r="C597" s="110" t="s">
        <v>1092</v>
      </c>
      <c r="D597" s="113">
        <v>366</v>
      </c>
    </row>
    <row r="598" spans="1:4" ht="24.95" customHeight="1" x14ac:dyDescent="0.2">
      <c r="A598" s="97">
        <v>586</v>
      </c>
      <c r="B598" s="110" t="s">
        <v>1093</v>
      </c>
      <c r="C598" s="110" t="s">
        <v>1094</v>
      </c>
      <c r="D598" s="113">
        <v>375</v>
      </c>
    </row>
    <row r="599" spans="1:4" ht="24.95" customHeight="1" x14ac:dyDescent="0.2">
      <c r="A599" s="56">
        <v>587</v>
      </c>
      <c r="B599" s="110" t="s">
        <v>1095</v>
      </c>
      <c r="C599" s="110" t="s">
        <v>1096</v>
      </c>
      <c r="D599" s="113">
        <v>428</v>
      </c>
    </row>
    <row r="600" spans="1:4" ht="24.95" customHeight="1" x14ac:dyDescent="0.2">
      <c r="A600" s="56">
        <v>588</v>
      </c>
      <c r="B600" s="110" t="s">
        <v>1097</v>
      </c>
      <c r="C600" s="110" t="s">
        <v>1098</v>
      </c>
      <c r="D600" s="113">
        <v>564</v>
      </c>
    </row>
    <row r="601" spans="1:4" ht="24.95" customHeight="1" x14ac:dyDescent="0.2">
      <c r="A601" s="97">
        <v>589</v>
      </c>
      <c r="B601" s="110" t="s">
        <v>1099</v>
      </c>
      <c r="C601" s="110" t="s">
        <v>1100</v>
      </c>
      <c r="D601" s="113">
        <v>797</v>
      </c>
    </row>
    <row r="602" spans="1:4" ht="24.95" customHeight="1" x14ac:dyDescent="0.2">
      <c r="A602" s="56">
        <v>590</v>
      </c>
      <c r="B602" s="110" t="s">
        <v>1101</v>
      </c>
      <c r="C602" s="110" t="s">
        <v>1102</v>
      </c>
      <c r="D602" s="113">
        <v>925</v>
      </c>
    </row>
    <row r="603" spans="1:4" ht="24.95" customHeight="1" x14ac:dyDescent="0.2">
      <c r="A603" s="56">
        <v>591</v>
      </c>
      <c r="B603" s="110" t="s">
        <v>1103</v>
      </c>
      <c r="C603" s="110" t="s">
        <v>1104</v>
      </c>
      <c r="D603" s="113">
        <v>42</v>
      </c>
    </row>
    <row r="604" spans="1:4" ht="24.95" customHeight="1" x14ac:dyDescent="0.2">
      <c r="A604" s="97">
        <v>592</v>
      </c>
      <c r="B604" s="110" t="s">
        <v>1105</v>
      </c>
      <c r="C604" s="110" t="s">
        <v>1106</v>
      </c>
      <c r="D604" s="113">
        <v>42</v>
      </c>
    </row>
    <row r="605" spans="1:4" ht="24.95" customHeight="1" x14ac:dyDescent="0.2">
      <c r="A605" s="56">
        <v>593</v>
      </c>
      <c r="B605" s="110" t="s">
        <v>1107</v>
      </c>
      <c r="C605" s="110" t="s">
        <v>1108</v>
      </c>
      <c r="D605" s="113">
        <v>277</v>
      </c>
    </row>
    <row r="606" spans="1:4" ht="24.95" customHeight="1" x14ac:dyDescent="0.2">
      <c r="A606" s="56">
        <v>594</v>
      </c>
      <c r="B606" s="110" t="s">
        <v>1109</v>
      </c>
      <c r="C606" s="110" t="s">
        <v>1110</v>
      </c>
      <c r="D606" s="113">
        <v>1530</v>
      </c>
    </row>
    <row r="607" spans="1:4" ht="24.95" customHeight="1" x14ac:dyDescent="0.2">
      <c r="A607" s="97">
        <v>595</v>
      </c>
      <c r="B607" s="110" t="s">
        <v>1111</v>
      </c>
      <c r="C607" s="110" t="s">
        <v>1112</v>
      </c>
      <c r="D607" s="113">
        <v>530</v>
      </c>
    </row>
    <row r="608" spans="1:4" ht="24.95" customHeight="1" x14ac:dyDescent="0.2">
      <c r="A608" s="56">
        <v>596</v>
      </c>
      <c r="B608" s="110" t="s">
        <v>1113</v>
      </c>
      <c r="C608" s="110" t="s">
        <v>1114</v>
      </c>
      <c r="D608" s="113">
        <v>251</v>
      </c>
    </row>
    <row r="609" spans="1:4" ht="24.95" customHeight="1" x14ac:dyDescent="0.2">
      <c r="A609" s="56">
        <v>597</v>
      </c>
      <c r="B609" s="110" t="s">
        <v>1115</v>
      </c>
      <c r="C609" s="110" t="s">
        <v>1116</v>
      </c>
      <c r="D609" s="113">
        <v>1130</v>
      </c>
    </row>
    <row r="610" spans="1:4" ht="24.95" customHeight="1" x14ac:dyDescent="0.2">
      <c r="A610" s="97">
        <v>598</v>
      </c>
      <c r="B610" s="110" t="s">
        <v>1117</v>
      </c>
      <c r="C610" s="110" t="s">
        <v>1118</v>
      </c>
      <c r="D610" s="113">
        <v>2653</v>
      </c>
    </row>
    <row r="611" spans="1:4" ht="24.95" customHeight="1" x14ac:dyDescent="0.2">
      <c r="A611" s="56">
        <v>599</v>
      </c>
      <c r="B611" s="110" t="s">
        <v>1119</v>
      </c>
      <c r="C611" s="110" t="s">
        <v>1120</v>
      </c>
      <c r="D611" s="113">
        <v>1175</v>
      </c>
    </row>
    <row r="612" spans="1:4" ht="24.95" customHeight="1" x14ac:dyDescent="0.2">
      <c r="A612" s="56">
        <v>600</v>
      </c>
      <c r="B612" s="110" t="s">
        <v>1121</v>
      </c>
      <c r="C612" s="110" t="s">
        <v>1122</v>
      </c>
      <c r="D612" s="113">
        <v>584</v>
      </c>
    </row>
    <row r="613" spans="1:4" ht="24.95" customHeight="1" x14ac:dyDescent="0.2">
      <c r="A613" s="97">
        <v>601</v>
      </c>
      <c r="B613" s="110" t="s">
        <v>1123</v>
      </c>
      <c r="C613" s="110" t="s">
        <v>1124</v>
      </c>
      <c r="D613" s="113">
        <v>1155</v>
      </c>
    </row>
    <row r="614" spans="1:4" ht="24.95" customHeight="1" x14ac:dyDescent="0.2">
      <c r="A614" s="56">
        <v>602</v>
      </c>
      <c r="B614" s="110" t="s">
        <v>1125</v>
      </c>
      <c r="C614" s="110" t="s">
        <v>1126</v>
      </c>
      <c r="D614" s="113">
        <v>505</v>
      </c>
    </row>
    <row r="615" spans="1:4" ht="24.95" customHeight="1" x14ac:dyDescent="0.2">
      <c r="A615" s="56">
        <v>603</v>
      </c>
      <c r="B615" s="110" t="s">
        <v>1127</v>
      </c>
      <c r="C615" s="110" t="s">
        <v>1128</v>
      </c>
      <c r="D615" s="113">
        <v>1070</v>
      </c>
    </row>
    <row r="616" spans="1:4" ht="24.95" customHeight="1" x14ac:dyDescent="0.2">
      <c r="A616" s="97">
        <v>604</v>
      </c>
      <c r="B616" s="110" t="s">
        <v>1129</v>
      </c>
      <c r="C616" s="110" t="s">
        <v>1130</v>
      </c>
      <c r="D616" s="113">
        <v>2020</v>
      </c>
    </row>
    <row r="617" spans="1:4" ht="24.95" customHeight="1" x14ac:dyDescent="0.2">
      <c r="A617" s="56">
        <v>605</v>
      </c>
      <c r="B617" s="110" t="s">
        <v>1131</v>
      </c>
      <c r="C617" s="110" t="s">
        <v>1132</v>
      </c>
      <c r="D617" s="113">
        <v>1540</v>
      </c>
    </row>
    <row r="618" spans="1:4" ht="24.95" customHeight="1" x14ac:dyDescent="0.2">
      <c r="A618" s="56">
        <v>606</v>
      </c>
      <c r="B618" s="110" t="s">
        <v>1133</v>
      </c>
      <c r="C618" s="110" t="s">
        <v>1134</v>
      </c>
      <c r="D618" s="113">
        <v>1335</v>
      </c>
    </row>
    <row r="619" spans="1:4" ht="24.95" customHeight="1" x14ac:dyDescent="0.2">
      <c r="A619" s="97">
        <v>607</v>
      </c>
      <c r="B619" s="110" t="s">
        <v>1135</v>
      </c>
      <c r="C619" s="110" t="s">
        <v>1136</v>
      </c>
      <c r="D619" s="113">
        <v>1475</v>
      </c>
    </row>
    <row r="620" spans="1:4" ht="24.95" customHeight="1" x14ac:dyDescent="0.2">
      <c r="A620" s="56">
        <v>608</v>
      </c>
      <c r="B620" s="110" t="s">
        <v>1137</v>
      </c>
      <c r="C620" s="110" t="s">
        <v>1138</v>
      </c>
      <c r="D620" s="113">
        <v>3315</v>
      </c>
    </row>
    <row r="621" spans="1:4" ht="24.95" customHeight="1" x14ac:dyDescent="0.2">
      <c r="A621" s="56">
        <v>609</v>
      </c>
      <c r="B621" s="110" t="s">
        <v>1139</v>
      </c>
      <c r="C621" s="110" t="s">
        <v>1140</v>
      </c>
      <c r="D621" s="113">
        <v>1000</v>
      </c>
    </row>
    <row r="622" spans="1:4" ht="24.95" customHeight="1" x14ac:dyDescent="0.2">
      <c r="A622" s="97">
        <v>610</v>
      </c>
      <c r="B622" s="110" t="s">
        <v>1141</v>
      </c>
      <c r="C622" s="110" t="s">
        <v>1142</v>
      </c>
      <c r="D622" s="113">
        <v>1540</v>
      </c>
    </row>
    <row r="623" spans="1:4" ht="24.95" customHeight="1" x14ac:dyDescent="0.2">
      <c r="A623" s="56">
        <v>611</v>
      </c>
      <c r="B623" s="110" t="s">
        <v>1143</v>
      </c>
      <c r="C623" s="110" t="s">
        <v>1144</v>
      </c>
      <c r="D623" s="113">
        <v>1340</v>
      </c>
    </row>
    <row r="624" spans="1:4" ht="24.95" customHeight="1" x14ac:dyDescent="0.2">
      <c r="A624" s="56">
        <v>612</v>
      </c>
      <c r="B624" s="110" t="s">
        <v>1145</v>
      </c>
      <c r="C624" s="110" t="s">
        <v>1146</v>
      </c>
      <c r="D624" s="113">
        <v>3435</v>
      </c>
    </row>
    <row r="625" spans="1:4" ht="24.95" customHeight="1" x14ac:dyDescent="0.2">
      <c r="A625" s="97">
        <v>613</v>
      </c>
      <c r="B625" s="110" t="s">
        <v>1148</v>
      </c>
      <c r="C625" s="110" t="s">
        <v>1149</v>
      </c>
      <c r="D625" s="113">
        <v>1485</v>
      </c>
    </row>
    <row r="626" spans="1:4" ht="24.95" customHeight="1" x14ac:dyDescent="0.2">
      <c r="A626" s="56">
        <v>614</v>
      </c>
      <c r="B626" s="110" t="s">
        <v>1150</v>
      </c>
      <c r="C626" s="110" t="s">
        <v>1151</v>
      </c>
      <c r="D626" s="113">
        <v>1350</v>
      </c>
    </row>
    <row r="627" spans="1:4" ht="24.95" customHeight="1" x14ac:dyDescent="0.2">
      <c r="A627" s="56">
        <v>615</v>
      </c>
      <c r="B627" s="110" t="s">
        <v>1152</v>
      </c>
      <c r="C627" s="110" t="s">
        <v>1153</v>
      </c>
      <c r="D627" s="113">
        <v>2090</v>
      </c>
    </row>
    <row r="628" spans="1:4" ht="24.95" customHeight="1" x14ac:dyDescent="0.2">
      <c r="A628" s="97">
        <v>616</v>
      </c>
      <c r="B628" s="110" t="s">
        <v>1154</v>
      </c>
      <c r="C628" s="110" t="s">
        <v>1155</v>
      </c>
      <c r="D628" s="113">
        <v>531</v>
      </c>
    </row>
    <row r="629" spans="1:4" ht="24.95" customHeight="1" x14ac:dyDescent="0.2">
      <c r="A629" s="56">
        <v>617</v>
      </c>
      <c r="B629" s="110" t="s">
        <v>1156</v>
      </c>
      <c r="C629" s="110" t="s">
        <v>1157</v>
      </c>
      <c r="D629" s="113">
        <v>1352</v>
      </c>
    </row>
    <row r="630" spans="1:4" ht="24.95" customHeight="1" x14ac:dyDescent="0.2">
      <c r="A630" s="56">
        <v>618</v>
      </c>
      <c r="B630" s="110" t="s">
        <v>1158</v>
      </c>
      <c r="C630" s="110" t="s">
        <v>1159</v>
      </c>
      <c r="D630" s="113">
        <v>1150</v>
      </c>
    </row>
    <row r="631" spans="1:4" ht="24.95" customHeight="1" x14ac:dyDescent="0.2">
      <c r="A631" s="97">
        <v>619</v>
      </c>
      <c r="B631" s="110" t="s">
        <v>1160</v>
      </c>
      <c r="C631" s="110" t="s">
        <v>1161</v>
      </c>
      <c r="D631" s="113">
        <v>1250</v>
      </c>
    </row>
    <row r="632" spans="1:4" ht="24.95" customHeight="1" x14ac:dyDescent="0.2">
      <c r="A632" s="56">
        <v>620</v>
      </c>
      <c r="B632" s="110" t="s">
        <v>1162</v>
      </c>
      <c r="C632" s="110" t="s">
        <v>1163</v>
      </c>
      <c r="D632" s="113">
        <v>1005</v>
      </c>
    </row>
    <row r="633" spans="1:4" ht="24.95" customHeight="1" x14ac:dyDescent="0.2">
      <c r="A633" s="56">
        <v>621</v>
      </c>
      <c r="B633" s="110" t="s">
        <v>1164</v>
      </c>
      <c r="C633" s="110" t="s">
        <v>1165</v>
      </c>
      <c r="D633" s="113">
        <v>1330</v>
      </c>
    </row>
    <row r="634" spans="1:4" ht="24.95" customHeight="1" x14ac:dyDescent="0.2">
      <c r="A634" s="97">
        <v>622</v>
      </c>
      <c r="B634" s="110" t="s">
        <v>1166</v>
      </c>
      <c r="C634" s="110" t="s">
        <v>1167</v>
      </c>
      <c r="D634" s="113">
        <v>1405</v>
      </c>
    </row>
    <row r="635" spans="1:4" ht="24.95" customHeight="1" x14ac:dyDescent="0.2">
      <c r="A635" s="56">
        <v>623</v>
      </c>
      <c r="B635" s="110" t="s">
        <v>1168</v>
      </c>
      <c r="C635" s="110" t="s">
        <v>1169</v>
      </c>
      <c r="D635" s="113">
        <v>1270</v>
      </c>
    </row>
    <row r="636" spans="1:4" ht="24.95" customHeight="1" x14ac:dyDescent="0.2">
      <c r="A636" s="56">
        <v>624</v>
      </c>
      <c r="B636" s="110" t="s">
        <v>1170</v>
      </c>
      <c r="C636" s="110" t="s">
        <v>1171</v>
      </c>
      <c r="D636" s="113">
        <v>3360</v>
      </c>
    </row>
    <row r="637" spans="1:4" ht="24.95" customHeight="1" x14ac:dyDescent="0.2">
      <c r="A637" s="97">
        <v>625</v>
      </c>
      <c r="B637" s="110" t="s">
        <v>1172</v>
      </c>
      <c r="C637" s="110" t="s">
        <v>1173</v>
      </c>
      <c r="D637" s="113">
        <v>2205</v>
      </c>
    </row>
    <row r="638" spans="1:4" ht="24.95" customHeight="1" x14ac:dyDescent="0.2">
      <c r="A638" s="56">
        <v>626</v>
      </c>
      <c r="B638" s="110" t="s">
        <v>1174</v>
      </c>
      <c r="C638" s="110" t="s">
        <v>1175</v>
      </c>
      <c r="D638" s="113">
        <v>1405</v>
      </c>
    </row>
    <row r="639" spans="1:4" ht="24.95" customHeight="1" x14ac:dyDescent="0.2">
      <c r="A639" s="56">
        <v>627</v>
      </c>
      <c r="B639" s="110" t="s">
        <v>1176</v>
      </c>
      <c r="C639" s="110" t="s">
        <v>1177</v>
      </c>
      <c r="D639" s="113">
        <v>1610</v>
      </c>
    </row>
    <row r="640" spans="1:4" ht="24.95" customHeight="1" x14ac:dyDescent="0.2">
      <c r="A640" s="97">
        <v>628</v>
      </c>
      <c r="B640" s="110" t="s">
        <v>1178</v>
      </c>
      <c r="C640" s="110" t="s">
        <v>1179</v>
      </c>
      <c r="D640" s="113">
        <v>1350</v>
      </c>
    </row>
    <row r="641" spans="1:4" ht="24.95" customHeight="1" x14ac:dyDescent="0.2">
      <c r="A641" s="56">
        <v>629</v>
      </c>
      <c r="B641" s="110" t="s">
        <v>1180</v>
      </c>
      <c r="C641" s="110" t="s">
        <v>1181</v>
      </c>
      <c r="D641" s="113">
        <v>935</v>
      </c>
    </row>
    <row r="642" spans="1:4" ht="24.95" customHeight="1" x14ac:dyDescent="0.2">
      <c r="A642" s="56">
        <v>630</v>
      </c>
      <c r="B642" s="110" t="s">
        <v>1182</v>
      </c>
      <c r="C642" s="110" t="s">
        <v>1183</v>
      </c>
      <c r="D642" s="113">
        <v>1882</v>
      </c>
    </row>
    <row r="643" spans="1:4" ht="24.95" customHeight="1" x14ac:dyDescent="0.2">
      <c r="A643" s="97">
        <v>631</v>
      </c>
      <c r="B643" s="110" t="s">
        <v>1184</v>
      </c>
      <c r="C643" s="110" t="s">
        <v>1185</v>
      </c>
      <c r="D643" s="113">
        <v>430</v>
      </c>
    </row>
    <row r="644" spans="1:4" ht="24.95" customHeight="1" x14ac:dyDescent="0.2">
      <c r="A644" s="56">
        <v>632</v>
      </c>
      <c r="B644" s="110" t="s">
        <v>1784</v>
      </c>
      <c r="C644" s="110" t="s">
        <v>1147</v>
      </c>
      <c r="D644" s="113">
        <v>3275</v>
      </c>
    </row>
    <row r="645" spans="1:4" ht="24.95" customHeight="1" x14ac:dyDescent="0.2">
      <c r="A645" s="56">
        <v>633</v>
      </c>
      <c r="B645" s="110" t="s">
        <v>1186</v>
      </c>
      <c r="C645" s="110" t="s">
        <v>1187</v>
      </c>
      <c r="D645" s="113">
        <v>480</v>
      </c>
    </row>
    <row r="646" spans="1:4" ht="24.95" customHeight="1" x14ac:dyDescent="0.2">
      <c r="A646" s="97">
        <v>634</v>
      </c>
      <c r="B646" s="110" t="s">
        <v>1188</v>
      </c>
      <c r="C646" s="110" t="s">
        <v>1189</v>
      </c>
      <c r="D646" s="113">
        <v>268</v>
      </c>
    </row>
    <row r="647" spans="1:4" ht="24.95" customHeight="1" x14ac:dyDescent="0.2">
      <c r="A647" s="56">
        <v>635</v>
      </c>
      <c r="B647" s="110" t="s">
        <v>1190</v>
      </c>
      <c r="C647" s="110" t="s">
        <v>1191</v>
      </c>
      <c r="D647" s="113">
        <v>241</v>
      </c>
    </row>
    <row r="648" spans="1:4" ht="24.95" customHeight="1" x14ac:dyDescent="0.2">
      <c r="A648" s="56">
        <v>636</v>
      </c>
      <c r="B648" s="110" t="s">
        <v>1192</v>
      </c>
      <c r="C648" s="110" t="s">
        <v>1193</v>
      </c>
      <c r="D648" s="113">
        <v>130</v>
      </c>
    </row>
    <row r="649" spans="1:4" ht="24.95" customHeight="1" x14ac:dyDescent="0.2">
      <c r="A649" s="97">
        <v>637</v>
      </c>
      <c r="B649" s="110" t="s">
        <v>1194</v>
      </c>
      <c r="C649" s="110" t="s">
        <v>1195</v>
      </c>
      <c r="D649" s="113">
        <v>120</v>
      </c>
    </row>
    <row r="650" spans="1:4" ht="24.95" customHeight="1" x14ac:dyDescent="0.2">
      <c r="A650" s="56">
        <v>638</v>
      </c>
      <c r="B650" s="110" t="s">
        <v>1196</v>
      </c>
      <c r="C650" s="110" t="s">
        <v>1197</v>
      </c>
      <c r="D650" s="113">
        <v>220</v>
      </c>
    </row>
    <row r="651" spans="1:4" ht="24.95" customHeight="1" x14ac:dyDescent="0.2">
      <c r="A651" s="56">
        <v>639</v>
      </c>
      <c r="B651" s="110" t="s">
        <v>1198</v>
      </c>
      <c r="C651" s="110" t="s">
        <v>1199</v>
      </c>
      <c r="D651" s="113">
        <v>150</v>
      </c>
    </row>
    <row r="652" spans="1:4" ht="24.95" customHeight="1" x14ac:dyDescent="0.2">
      <c r="A652" s="97">
        <v>640</v>
      </c>
      <c r="B652" s="110" t="s">
        <v>1200</v>
      </c>
      <c r="C652" s="110" t="s">
        <v>1201</v>
      </c>
      <c r="D652" s="113">
        <v>60</v>
      </c>
    </row>
    <row r="653" spans="1:4" ht="24.95" customHeight="1" x14ac:dyDescent="0.2">
      <c r="A653" s="56">
        <v>641</v>
      </c>
      <c r="B653" s="110" t="s">
        <v>1202</v>
      </c>
      <c r="C653" s="110" t="s">
        <v>1203</v>
      </c>
      <c r="D653" s="113">
        <v>182</v>
      </c>
    </row>
    <row r="654" spans="1:4" ht="24.95" customHeight="1" x14ac:dyDescent="0.2">
      <c r="A654" s="56">
        <v>642</v>
      </c>
      <c r="B654" s="110" t="s">
        <v>1204</v>
      </c>
      <c r="C654" s="110" t="s">
        <v>1205</v>
      </c>
      <c r="D654" s="113">
        <v>150</v>
      </c>
    </row>
    <row r="655" spans="1:4" ht="24.95" customHeight="1" x14ac:dyDescent="0.2">
      <c r="A655" s="97">
        <v>643</v>
      </c>
      <c r="B655" s="110" t="s">
        <v>1206</v>
      </c>
      <c r="C655" s="110" t="s">
        <v>1207</v>
      </c>
      <c r="D655" s="113">
        <v>150</v>
      </c>
    </row>
    <row r="656" spans="1:4" ht="24.95" customHeight="1" x14ac:dyDescent="0.2">
      <c r="A656" s="56">
        <v>644</v>
      </c>
      <c r="B656" s="110" t="s">
        <v>1208</v>
      </c>
      <c r="C656" s="110" t="s">
        <v>1209</v>
      </c>
      <c r="D656" s="113">
        <v>150</v>
      </c>
    </row>
    <row r="657" spans="1:4" ht="24.95" customHeight="1" x14ac:dyDescent="0.2">
      <c r="A657" s="56">
        <v>645</v>
      </c>
      <c r="B657" s="110" t="s">
        <v>1210</v>
      </c>
      <c r="C657" s="110" t="str">
        <f>'[1]перечень по приказу 804н (2019)'!$B$1035</f>
        <v>Лазерофорез</v>
      </c>
      <c r="D657" s="113">
        <v>178</v>
      </c>
    </row>
    <row r="658" spans="1:4" ht="24.95" customHeight="1" x14ac:dyDescent="0.2">
      <c r="A658" s="97">
        <v>646</v>
      </c>
      <c r="B658" s="110" t="s">
        <v>1211</v>
      </c>
      <c r="C658" s="110" t="s">
        <v>1212</v>
      </c>
      <c r="D658" s="113">
        <v>150</v>
      </c>
    </row>
    <row r="659" spans="1:4" ht="24.95" customHeight="1" x14ac:dyDescent="0.2">
      <c r="A659" s="56">
        <v>647</v>
      </c>
      <c r="B659" s="110" t="s">
        <v>1213</v>
      </c>
      <c r="C659" s="110" t="s">
        <v>1214</v>
      </c>
      <c r="D659" s="113">
        <v>300</v>
      </c>
    </row>
    <row r="660" spans="1:4" ht="24.95" customHeight="1" x14ac:dyDescent="0.2">
      <c r="A660" s="56">
        <v>648</v>
      </c>
      <c r="B660" s="110" t="str">
        <f>'[1]06.03.19 №166'!$A$13</f>
        <v>A19.03.002</v>
      </c>
      <c r="C660" s="110" t="str">
        <f>'[1]06.03.19 №166'!$B$13</f>
        <v>Лечебная физкультура при заболеваниях позвоночника</v>
      </c>
      <c r="D660" s="113">
        <v>422</v>
      </c>
    </row>
    <row r="661" spans="1:4" ht="24.95" customHeight="1" x14ac:dyDescent="0.2">
      <c r="A661" s="97">
        <v>649</v>
      </c>
      <c r="B661" s="110" t="str">
        <f>'[1]06.03.19 №166'!$A$14</f>
        <v>A19.04.001</v>
      </c>
      <c r="C661" s="110" t="str">
        <f>'[1]06.03.19 №166'!$B$14</f>
        <v>Лечебная физкультура при заболеваниях и травмах суставов</v>
      </c>
      <c r="D661" s="113">
        <v>365</v>
      </c>
    </row>
    <row r="662" spans="1:4" ht="24.95" customHeight="1" x14ac:dyDescent="0.2">
      <c r="A662" s="56">
        <v>650</v>
      </c>
      <c r="B662" s="110" t="str">
        <f>'[1]06.03.19 №166'!$A$15</f>
        <v>A19.20.001</v>
      </c>
      <c r="C662" s="110" t="str">
        <f>'[1]06.03.19 №166'!$B$15</f>
        <v>Лечебная физкультура при заболеваниях женских половых органах</v>
      </c>
      <c r="D662" s="113">
        <v>430</v>
      </c>
    </row>
    <row r="663" spans="1:4" ht="24.95" customHeight="1" x14ac:dyDescent="0.2">
      <c r="A663" s="56">
        <v>651</v>
      </c>
      <c r="B663" s="110" t="str">
        <f>'[1]перечень по приказу 804н (2019)'!$A$1060</f>
        <v>A19.30.009</v>
      </c>
      <c r="C663" s="110" t="str">
        <f>'[1]перечень по приказу 804н (2019)'!$B$1060</f>
        <v>Лечебная физкультура в бассейне</v>
      </c>
      <c r="D663" s="113">
        <v>215</v>
      </c>
    </row>
    <row r="664" spans="1:4" ht="24.95" customHeight="1" x14ac:dyDescent="0.2">
      <c r="A664" s="97">
        <v>652</v>
      </c>
      <c r="B664" s="110" t="str">
        <f>'[1]перечень по приказу 804н (2019)'!$A$1061</f>
        <v>A20.01.002</v>
      </c>
      <c r="C664" s="110" t="str">
        <f>'[1]перечень по приказу 804н (2019)'!$B$1061</f>
        <v>Оксигенотерапия при заболеваниях кожи</v>
      </c>
      <c r="D664" s="113">
        <v>1515</v>
      </c>
    </row>
    <row r="665" spans="1:4" ht="24.95" customHeight="1" x14ac:dyDescent="0.2">
      <c r="A665" s="56">
        <v>653</v>
      </c>
      <c r="B665" s="110" t="s">
        <v>1215</v>
      </c>
      <c r="C665" s="110" t="s">
        <v>1216</v>
      </c>
      <c r="D665" s="113">
        <v>250</v>
      </c>
    </row>
    <row r="666" spans="1:4" ht="24.95" customHeight="1" x14ac:dyDescent="0.2">
      <c r="A666" s="56">
        <v>654</v>
      </c>
      <c r="B666" s="111" t="str">
        <f>'[1]перечень по приказу 804н (2019)'!$A$1065</f>
        <v>A20.09.002</v>
      </c>
      <c r="C666" s="111" t="str">
        <f>'[1]перечень по приказу 804н (2019)'!$B$1065</f>
        <v>Оксигенотерапия (гипер-, нормо- или гипобарическая) при заболеваниях легких</v>
      </c>
      <c r="D666" s="113">
        <v>1515</v>
      </c>
    </row>
    <row r="667" spans="1:4" ht="24.95" customHeight="1" x14ac:dyDescent="0.2">
      <c r="A667" s="97">
        <v>655</v>
      </c>
      <c r="B667" s="110" t="s">
        <v>1217</v>
      </c>
      <c r="C667" s="110" t="s">
        <v>1218</v>
      </c>
      <c r="D667" s="113">
        <v>285</v>
      </c>
    </row>
    <row r="668" spans="1:4" ht="24.95" customHeight="1" x14ac:dyDescent="0.2">
      <c r="A668" s="56">
        <v>656</v>
      </c>
      <c r="B668" s="110" t="s">
        <v>1219</v>
      </c>
      <c r="C668" s="110" t="s">
        <v>1220</v>
      </c>
      <c r="D668" s="113">
        <v>170</v>
      </c>
    </row>
    <row r="669" spans="1:4" ht="24.95" customHeight="1" x14ac:dyDescent="0.2">
      <c r="A669" s="56">
        <v>657</v>
      </c>
      <c r="B669" s="110" t="str">
        <f>'[1]перечень по приказу 804н (2019)'!$A$1068</f>
        <v>A20.30.010</v>
      </c>
      <c r="C669" s="110" t="str">
        <f>'[1]перечень по приказу 804н (2019)'!$B$1068</f>
        <v>Подводный душ-массаж лечебный</v>
      </c>
      <c r="D669" s="113">
        <v>300</v>
      </c>
    </row>
    <row r="670" spans="1:4" ht="24.95" customHeight="1" x14ac:dyDescent="0.2">
      <c r="A670" s="97">
        <v>658</v>
      </c>
      <c r="B670" s="110" t="str">
        <f>'[1]перечень по приказу 804н (2019)'!$A$1074</f>
        <v>A20.30.023</v>
      </c>
      <c r="C670" s="110" t="str">
        <f>'[1]перечень по приказу 804н (2019)'!$B$1074</f>
        <v>Термовоздействие</v>
      </c>
      <c r="D670" s="113">
        <v>475</v>
      </c>
    </row>
    <row r="671" spans="1:4" ht="24.95" customHeight="1" x14ac:dyDescent="0.2">
      <c r="A671" s="56">
        <v>659</v>
      </c>
      <c r="B671" s="110" t="s">
        <v>1221</v>
      </c>
      <c r="C671" s="110" t="s">
        <v>1222</v>
      </c>
      <c r="D671" s="113">
        <v>193</v>
      </c>
    </row>
    <row r="672" spans="1:4" ht="24.95" customHeight="1" x14ac:dyDescent="0.2">
      <c r="A672" s="56">
        <v>660</v>
      </c>
      <c r="B672" s="110" t="s">
        <v>1223</v>
      </c>
      <c r="C672" s="110" t="s">
        <v>1224</v>
      </c>
      <c r="D672" s="113">
        <v>1110</v>
      </c>
    </row>
    <row r="673" spans="1:4" ht="24.95" customHeight="1" x14ac:dyDescent="0.2">
      <c r="A673" s="97">
        <v>661</v>
      </c>
      <c r="B673" s="110" t="s">
        <v>1225</v>
      </c>
      <c r="C673" s="110" t="s">
        <v>1226</v>
      </c>
      <c r="D673" s="113">
        <v>295</v>
      </c>
    </row>
    <row r="674" spans="1:4" ht="24.95" customHeight="1" x14ac:dyDescent="0.2">
      <c r="A674" s="56">
        <v>662</v>
      </c>
      <c r="B674" s="110" t="s">
        <v>1227</v>
      </c>
      <c r="C674" s="110" t="s">
        <v>1228</v>
      </c>
      <c r="D674" s="113">
        <v>295</v>
      </c>
    </row>
    <row r="675" spans="1:4" ht="24.95" customHeight="1" x14ac:dyDescent="0.2">
      <c r="A675" s="56">
        <v>663</v>
      </c>
      <c r="B675" s="110" t="s">
        <v>1229</v>
      </c>
      <c r="C675" s="110" t="s">
        <v>1230</v>
      </c>
      <c r="D675" s="113">
        <v>295</v>
      </c>
    </row>
    <row r="676" spans="1:4" ht="24.95" customHeight="1" x14ac:dyDescent="0.2">
      <c r="A676" s="97">
        <v>664</v>
      </c>
      <c r="B676" s="110" t="s">
        <v>1231</v>
      </c>
      <c r="C676" s="110" t="s">
        <v>1232</v>
      </c>
      <c r="D676" s="113">
        <v>352</v>
      </c>
    </row>
    <row r="677" spans="1:4" ht="24.95" customHeight="1" x14ac:dyDescent="0.2">
      <c r="A677" s="56">
        <v>665</v>
      </c>
      <c r="B677" s="110" t="s">
        <v>1233</v>
      </c>
      <c r="C677" s="110" t="s">
        <v>1234</v>
      </c>
      <c r="D677" s="113">
        <v>296</v>
      </c>
    </row>
    <row r="678" spans="1:4" ht="24.95" customHeight="1" x14ac:dyDescent="0.2">
      <c r="A678" s="56">
        <v>666</v>
      </c>
      <c r="B678" s="110" t="s">
        <v>1235</v>
      </c>
      <c r="C678" s="110" t="s">
        <v>1236</v>
      </c>
      <c r="D678" s="113">
        <v>296</v>
      </c>
    </row>
    <row r="679" spans="1:4" ht="24.95" customHeight="1" x14ac:dyDescent="0.2">
      <c r="A679" s="97">
        <v>667</v>
      </c>
      <c r="B679" s="110" t="s">
        <v>1237</v>
      </c>
      <c r="C679" s="110" t="s">
        <v>1238</v>
      </c>
      <c r="D679" s="113">
        <v>296</v>
      </c>
    </row>
    <row r="680" spans="1:4" ht="24.95" customHeight="1" x14ac:dyDescent="0.2">
      <c r="A680" s="56">
        <v>668</v>
      </c>
      <c r="B680" s="110" t="s">
        <v>1239</v>
      </c>
      <c r="C680" s="110" t="s">
        <v>1240</v>
      </c>
      <c r="D680" s="113">
        <v>296</v>
      </c>
    </row>
    <row r="681" spans="1:4" ht="24.95" customHeight="1" x14ac:dyDescent="0.2">
      <c r="A681" s="56">
        <v>669</v>
      </c>
      <c r="B681" s="110" t="s">
        <v>1241</v>
      </c>
      <c r="C681" s="110" t="s">
        <v>1242</v>
      </c>
      <c r="D681" s="113">
        <v>296</v>
      </c>
    </row>
    <row r="682" spans="1:4" ht="24.95" customHeight="1" x14ac:dyDescent="0.2">
      <c r="A682" s="97">
        <v>670</v>
      </c>
      <c r="B682" s="110" t="s">
        <v>1243</v>
      </c>
      <c r="C682" s="110" t="s">
        <v>1244</v>
      </c>
      <c r="D682" s="113">
        <v>320</v>
      </c>
    </row>
    <row r="683" spans="1:4" ht="24.95" customHeight="1" x14ac:dyDescent="0.2">
      <c r="A683" s="56">
        <v>671</v>
      </c>
      <c r="B683" s="110" t="s">
        <v>1245</v>
      </c>
      <c r="C683" s="110" t="s">
        <v>1246</v>
      </c>
      <c r="D683" s="113">
        <v>212</v>
      </c>
    </row>
    <row r="684" spans="1:4" ht="24.95" customHeight="1" x14ac:dyDescent="0.2">
      <c r="A684" s="56">
        <v>672</v>
      </c>
      <c r="B684" s="110" t="s">
        <v>1247</v>
      </c>
      <c r="C684" s="110" t="s">
        <v>1248</v>
      </c>
      <c r="D684" s="113">
        <v>295</v>
      </c>
    </row>
    <row r="685" spans="1:4" ht="24.95" customHeight="1" x14ac:dyDescent="0.2">
      <c r="A685" s="97">
        <v>673</v>
      </c>
      <c r="B685" s="110" t="s">
        <v>1249</v>
      </c>
      <c r="C685" s="110" t="s">
        <v>1250</v>
      </c>
      <c r="D685" s="113">
        <v>565</v>
      </c>
    </row>
    <row r="686" spans="1:4" ht="24.95" customHeight="1" x14ac:dyDescent="0.2">
      <c r="A686" s="56">
        <v>674</v>
      </c>
      <c r="B686" s="110" t="s">
        <v>1251</v>
      </c>
      <c r="C686" s="110" t="s">
        <v>1252</v>
      </c>
      <c r="D686" s="113">
        <v>240</v>
      </c>
    </row>
    <row r="687" spans="1:4" ht="24.95" customHeight="1" x14ac:dyDescent="0.2">
      <c r="A687" s="56">
        <v>675</v>
      </c>
      <c r="B687" s="110" t="s">
        <v>1253</v>
      </c>
      <c r="C687" s="110" t="s">
        <v>1254</v>
      </c>
      <c r="D687" s="113">
        <v>240</v>
      </c>
    </row>
    <row r="688" spans="1:4" ht="24.95" customHeight="1" x14ac:dyDescent="0.2">
      <c r="A688" s="97">
        <v>676</v>
      </c>
      <c r="B688" s="110" t="s">
        <v>1255</v>
      </c>
      <c r="C688" s="110" t="s">
        <v>1256</v>
      </c>
      <c r="D688" s="113">
        <v>220</v>
      </c>
    </row>
    <row r="689" spans="1:4" ht="24.95" customHeight="1" x14ac:dyDescent="0.2">
      <c r="A689" s="56">
        <v>677</v>
      </c>
      <c r="B689" s="110" t="s">
        <v>1257</v>
      </c>
      <c r="C689" s="110" t="s">
        <v>1258</v>
      </c>
      <c r="D689" s="113">
        <v>220</v>
      </c>
    </row>
    <row r="690" spans="1:4" ht="24.95" customHeight="1" x14ac:dyDescent="0.2">
      <c r="A690" s="56">
        <v>678</v>
      </c>
      <c r="B690" s="110" t="s">
        <v>1259</v>
      </c>
      <c r="C690" s="110" t="s">
        <v>1260</v>
      </c>
      <c r="D690" s="113">
        <v>550</v>
      </c>
    </row>
    <row r="691" spans="1:4" ht="24.95" customHeight="1" x14ac:dyDescent="0.2">
      <c r="A691" s="97">
        <v>679</v>
      </c>
      <c r="B691" s="110" t="s">
        <v>1261</v>
      </c>
      <c r="C691" s="110" t="s">
        <v>1262</v>
      </c>
      <c r="D691" s="113">
        <v>373</v>
      </c>
    </row>
    <row r="692" spans="1:4" ht="24.95" customHeight="1" x14ac:dyDescent="0.2">
      <c r="A692" s="56">
        <v>680</v>
      </c>
      <c r="B692" s="110" t="s">
        <v>1263</v>
      </c>
      <c r="C692" s="110" t="s">
        <v>1264</v>
      </c>
      <c r="D692" s="113">
        <v>515</v>
      </c>
    </row>
    <row r="693" spans="1:4" ht="24.95" customHeight="1" x14ac:dyDescent="0.2">
      <c r="A693" s="56">
        <v>681</v>
      </c>
      <c r="B693" s="110" t="s">
        <v>1265</v>
      </c>
      <c r="C693" s="110" t="s">
        <v>1266</v>
      </c>
      <c r="D693" s="113">
        <v>515</v>
      </c>
    </row>
    <row r="694" spans="1:4" ht="24.95" customHeight="1" x14ac:dyDescent="0.2">
      <c r="A694" s="97">
        <v>682</v>
      </c>
      <c r="B694" s="110" t="s">
        <v>1267</v>
      </c>
      <c r="C694" s="110" t="s">
        <v>1268</v>
      </c>
      <c r="D694" s="113">
        <v>370</v>
      </c>
    </row>
    <row r="695" spans="1:4" ht="24.95" customHeight="1" x14ac:dyDescent="0.2">
      <c r="A695" s="56">
        <v>683</v>
      </c>
      <c r="B695" s="110" t="s">
        <v>1269</v>
      </c>
      <c r="C695" s="110" t="s">
        <v>1270</v>
      </c>
      <c r="D695" s="113">
        <v>205</v>
      </c>
    </row>
    <row r="696" spans="1:4" ht="24.95" customHeight="1" x14ac:dyDescent="0.2">
      <c r="A696" s="56">
        <v>684</v>
      </c>
      <c r="B696" s="110" t="s">
        <v>1271</v>
      </c>
      <c r="C696" s="110" t="s">
        <v>1272</v>
      </c>
      <c r="D696" s="113">
        <v>300</v>
      </c>
    </row>
    <row r="697" spans="1:4" ht="24.95" customHeight="1" x14ac:dyDescent="0.2">
      <c r="A697" s="97">
        <v>685</v>
      </c>
      <c r="B697" s="110" t="s">
        <v>1273</v>
      </c>
      <c r="C697" s="110" t="s">
        <v>1274</v>
      </c>
      <c r="D697" s="113">
        <v>215</v>
      </c>
    </row>
    <row r="698" spans="1:4" ht="24.95" customHeight="1" x14ac:dyDescent="0.2">
      <c r="A698" s="56">
        <v>686</v>
      </c>
      <c r="B698" s="110" t="s">
        <v>1275</v>
      </c>
      <c r="C698" s="110" t="s">
        <v>1276</v>
      </c>
      <c r="D698" s="113">
        <v>560</v>
      </c>
    </row>
    <row r="699" spans="1:4" ht="24.95" customHeight="1" x14ac:dyDescent="0.2">
      <c r="A699" s="56">
        <v>687</v>
      </c>
      <c r="B699" s="110" t="s">
        <v>1277</v>
      </c>
      <c r="C699" s="110" t="s">
        <v>1278</v>
      </c>
      <c r="D699" s="113">
        <v>452</v>
      </c>
    </row>
    <row r="700" spans="1:4" ht="24.95" customHeight="1" x14ac:dyDescent="0.2">
      <c r="A700" s="97">
        <v>688</v>
      </c>
      <c r="B700" s="110" t="s">
        <v>1279</v>
      </c>
      <c r="C700" s="110" t="s">
        <v>1280</v>
      </c>
      <c r="D700" s="113">
        <v>1420</v>
      </c>
    </row>
    <row r="701" spans="1:4" ht="24.95" customHeight="1" x14ac:dyDescent="0.2">
      <c r="A701" s="56">
        <v>689</v>
      </c>
      <c r="B701" s="110" t="s">
        <v>1281</v>
      </c>
      <c r="C701" s="110" t="s">
        <v>1282</v>
      </c>
      <c r="D701" s="113">
        <v>170</v>
      </c>
    </row>
    <row r="702" spans="1:4" ht="24.95" customHeight="1" x14ac:dyDescent="0.2">
      <c r="A702" s="56">
        <v>690</v>
      </c>
      <c r="B702" s="110" t="s">
        <v>1283</v>
      </c>
      <c r="C702" s="110" t="s">
        <v>1284</v>
      </c>
      <c r="D702" s="113">
        <v>150</v>
      </c>
    </row>
    <row r="703" spans="1:4" ht="24.95" customHeight="1" x14ac:dyDescent="0.2">
      <c r="A703" s="97">
        <v>691</v>
      </c>
      <c r="B703" s="110" t="s">
        <v>1285</v>
      </c>
      <c r="C703" s="110" t="s">
        <v>1286</v>
      </c>
      <c r="D703" s="113">
        <v>622</v>
      </c>
    </row>
    <row r="704" spans="1:4" ht="24.95" customHeight="1" x14ac:dyDescent="0.2">
      <c r="A704" s="56">
        <v>692</v>
      </c>
      <c r="B704" s="110" t="s">
        <v>1287</v>
      </c>
      <c r="C704" s="110" t="s">
        <v>1288</v>
      </c>
      <c r="D704" s="113">
        <v>622</v>
      </c>
    </row>
    <row r="705" spans="1:4" ht="24.95" customHeight="1" x14ac:dyDescent="0.2">
      <c r="A705" s="56">
        <v>693</v>
      </c>
      <c r="B705" s="110" t="s">
        <v>1289</v>
      </c>
      <c r="C705" s="110" t="s">
        <v>1290</v>
      </c>
      <c r="D705" s="113">
        <v>165</v>
      </c>
    </row>
    <row r="706" spans="1:4" ht="24.95" customHeight="1" x14ac:dyDescent="0.2">
      <c r="A706" s="97">
        <v>694</v>
      </c>
      <c r="B706" s="110" t="s">
        <v>1291</v>
      </c>
      <c r="C706" s="110" t="s">
        <v>1292</v>
      </c>
      <c r="D706" s="113">
        <v>205</v>
      </c>
    </row>
    <row r="707" spans="1:4" ht="24.95" customHeight="1" x14ac:dyDescent="0.2">
      <c r="A707" s="56">
        <v>695</v>
      </c>
      <c r="B707" s="110" t="s">
        <v>1293</v>
      </c>
      <c r="C707" s="110" t="s">
        <v>1294</v>
      </c>
      <c r="D707" s="113">
        <v>293</v>
      </c>
    </row>
    <row r="708" spans="1:4" ht="24.95" customHeight="1" x14ac:dyDescent="0.2">
      <c r="A708" s="56">
        <v>696</v>
      </c>
      <c r="B708" s="110" t="s">
        <v>1295</v>
      </c>
      <c r="C708" s="110" t="s">
        <v>1296</v>
      </c>
      <c r="D708" s="113">
        <v>436</v>
      </c>
    </row>
    <row r="709" spans="1:4" ht="24.95" customHeight="1" x14ac:dyDescent="0.2">
      <c r="A709" s="97">
        <v>697</v>
      </c>
      <c r="B709" s="110" t="s">
        <v>1297</v>
      </c>
      <c r="C709" s="110" t="s">
        <v>1298</v>
      </c>
      <c r="D709" s="113">
        <v>66</v>
      </c>
    </row>
    <row r="710" spans="1:4" ht="24.95" customHeight="1" x14ac:dyDescent="0.2">
      <c r="A710" s="56">
        <v>698</v>
      </c>
      <c r="B710" s="110" t="s">
        <v>1299</v>
      </c>
      <c r="C710" s="110" t="s">
        <v>1300</v>
      </c>
      <c r="D710" s="113">
        <v>66</v>
      </c>
    </row>
    <row r="711" spans="1:4" ht="24.95" customHeight="1" x14ac:dyDescent="0.2">
      <c r="A711" s="56">
        <v>699</v>
      </c>
      <c r="B711" s="110" t="s">
        <v>1301</v>
      </c>
      <c r="C711" s="110" t="s">
        <v>1302</v>
      </c>
      <c r="D711" s="113">
        <v>66</v>
      </c>
    </row>
    <row r="712" spans="1:4" ht="24.95" customHeight="1" x14ac:dyDescent="0.2">
      <c r="A712" s="97">
        <v>700</v>
      </c>
      <c r="B712" s="110" t="s">
        <v>1303</v>
      </c>
      <c r="C712" s="110" t="s">
        <v>1304</v>
      </c>
      <c r="D712" s="113">
        <v>66</v>
      </c>
    </row>
    <row r="713" spans="1:4" ht="24.95" customHeight="1" x14ac:dyDescent="0.2">
      <c r="A713" s="56">
        <v>701</v>
      </c>
      <c r="B713" s="110" t="s">
        <v>1305</v>
      </c>
      <c r="C713" s="110" t="s">
        <v>1306</v>
      </c>
      <c r="D713" s="113">
        <v>87</v>
      </c>
    </row>
    <row r="714" spans="1:4" ht="24.95" customHeight="1" x14ac:dyDescent="0.2">
      <c r="A714" s="56">
        <v>702</v>
      </c>
      <c r="B714" s="110" t="s">
        <v>1307</v>
      </c>
      <c r="C714" s="110" t="s">
        <v>1308</v>
      </c>
      <c r="D714" s="113">
        <v>87</v>
      </c>
    </row>
    <row r="715" spans="1:4" ht="24.95" customHeight="1" x14ac:dyDescent="0.2">
      <c r="A715" s="97">
        <v>703</v>
      </c>
      <c r="B715" s="110" t="s">
        <v>1309</v>
      </c>
      <c r="C715" s="110" t="s">
        <v>1310</v>
      </c>
      <c r="D715" s="113">
        <v>87</v>
      </c>
    </row>
    <row r="716" spans="1:4" ht="24.95" customHeight="1" x14ac:dyDescent="0.2">
      <c r="A716" s="56">
        <v>704</v>
      </c>
      <c r="B716" s="110" t="s">
        <v>1800</v>
      </c>
      <c r="C716" s="110" t="s">
        <v>1801</v>
      </c>
      <c r="D716" s="113">
        <v>108</v>
      </c>
    </row>
    <row r="717" spans="1:4" ht="24.95" customHeight="1" x14ac:dyDescent="0.2">
      <c r="A717" s="56">
        <v>705</v>
      </c>
      <c r="B717" s="110" t="s">
        <v>1798</v>
      </c>
      <c r="C717" s="110" t="s">
        <v>1799</v>
      </c>
      <c r="D717" s="113">
        <v>107</v>
      </c>
    </row>
    <row r="718" spans="1:4" ht="24.95" customHeight="1" x14ac:dyDescent="0.2">
      <c r="A718" s="97">
        <v>706</v>
      </c>
      <c r="B718" s="110" t="s">
        <v>1804</v>
      </c>
      <c r="C718" s="110" t="s">
        <v>1805</v>
      </c>
      <c r="D718" s="113">
        <v>86</v>
      </c>
    </row>
    <row r="719" spans="1:4" ht="24.95" customHeight="1" x14ac:dyDescent="0.2">
      <c r="A719" s="56">
        <v>707</v>
      </c>
      <c r="B719" s="110" t="s">
        <v>1796</v>
      </c>
      <c r="C719" s="110" t="s">
        <v>1797</v>
      </c>
      <c r="D719" s="113">
        <v>107</v>
      </c>
    </row>
    <row r="720" spans="1:4" ht="24.95" customHeight="1" x14ac:dyDescent="0.2">
      <c r="A720" s="56">
        <v>708</v>
      </c>
      <c r="B720" s="110" t="s">
        <v>1802</v>
      </c>
      <c r="C720" s="110" t="s">
        <v>1803</v>
      </c>
      <c r="D720" s="113">
        <v>86</v>
      </c>
    </row>
    <row r="721" spans="1:4" ht="24.95" customHeight="1" x14ac:dyDescent="0.2">
      <c r="A721" s="97">
        <v>709</v>
      </c>
      <c r="B721" s="110" t="s">
        <v>1311</v>
      </c>
      <c r="C721" s="110" t="s">
        <v>1312</v>
      </c>
      <c r="D721" s="113">
        <v>82</v>
      </c>
    </row>
    <row r="722" spans="1:4" ht="24.95" customHeight="1" x14ac:dyDescent="0.2">
      <c r="A722" s="56">
        <v>710</v>
      </c>
      <c r="B722" s="110" t="s">
        <v>1313</v>
      </c>
      <c r="C722" s="110" t="s">
        <v>1314</v>
      </c>
      <c r="D722" s="113">
        <v>82</v>
      </c>
    </row>
    <row r="723" spans="1:4" ht="24.95" customHeight="1" x14ac:dyDescent="0.2">
      <c r="A723" s="56">
        <v>711</v>
      </c>
      <c r="B723" s="110" t="s">
        <v>1315</v>
      </c>
      <c r="C723" s="110" t="s">
        <v>1316</v>
      </c>
      <c r="D723" s="113">
        <v>82</v>
      </c>
    </row>
    <row r="724" spans="1:4" ht="24.95" customHeight="1" x14ac:dyDescent="0.2">
      <c r="A724" s="97">
        <v>712</v>
      </c>
      <c r="B724" s="110" t="s">
        <v>1317</v>
      </c>
      <c r="C724" s="110" t="s">
        <v>1318</v>
      </c>
      <c r="D724" s="113">
        <v>82</v>
      </c>
    </row>
    <row r="725" spans="1:4" ht="24.95" customHeight="1" x14ac:dyDescent="0.2">
      <c r="A725" s="56">
        <v>713</v>
      </c>
      <c r="B725" s="110" t="s">
        <v>1319</v>
      </c>
      <c r="C725" s="110" t="s">
        <v>1320</v>
      </c>
      <c r="D725" s="113">
        <v>82</v>
      </c>
    </row>
    <row r="726" spans="1:4" ht="24.95" customHeight="1" x14ac:dyDescent="0.2">
      <c r="A726" s="56">
        <v>714</v>
      </c>
      <c r="B726" s="110" t="s">
        <v>1321</v>
      </c>
      <c r="C726" s="110" t="s">
        <v>1322</v>
      </c>
      <c r="D726" s="113">
        <v>83</v>
      </c>
    </row>
    <row r="727" spans="1:4" ht="24.95" customHeight="1" x14ac:dyDescent="0.2">
      <c r="A727" s="97">
        <v>715</v>
      </c>
      <c r="B727" s="110" t="s">
        <v>1323</v>
      </c>
      <c r="C727" s="110" t="s">
        <v>1324</v>
      </c>
      <c r="D727" s="113">
        <v>83</v>
      </c>
    </row>
    <row r="728" spans="1:4" ht="24.95" customHeight="1" x14ac:dyDescent="0.2">
      <c r="A728" s="56">
        <v>716</v>
      </c>
      <c r="B728" s="110" t="s">
        <v>1325</v>
      </c>
      <c r="C728" s="110" t="s">
        <v>1326</v>
      </c>
      <c r="D728" s="113">
        <v>83</v>
      </c>
    </row>
    <row r="729" spans="1:4" ht="24.95" customHeight="1" x14ac:dyDescent="0.2">
      <c r="A729" s="56">
        <v>717</v>
      </c>
      <c r="B729" s="110" t="s">
        <v>1327</v>
      </c>
      <c r="C729" s="110" t="s">
        <v>1328</v>
      </c>
      <c r="D729" s="113">
        <v>83</v>
      </c>
    </row>
    <row r="730" spans="1:4" ht="24.95" customHeight="1" x14ac:dyDescent="0.2">
      <c r="A730" s="97">
        <v>718</v>
      </c>
      <c r="B730" s="110" t="s">
        <v>1329</v>
      </c>
      <c r="C730" s="110" t="s">
        <v>1330</v>
      </c>
      <c r="D730" s="113">
        <v>83</v>
      </c>
    </row>
    <row r="731" spans="1:4" ht="24.95" customHeight="1" x14ac:dyDescent="0.2">
      <c r="A731" s="56">
        <v>719</v>
      </c>
      <c r="B731" s="110" t="s">
        <v>1331</v>
      </c>
      <c r="C731" s="110" t="s">
        <v>1332</v>
      </c>
      <c r="D731" s="113">
        <v>80</v>
      </c>
    </row>
    <row r="732" spans="1:4" ht="24.95" customHeight="1" x14ac:dyDescent="0.2">
      <c r="A732" s="56">
        <v>720</v>
      </c>
      <c r="B732" s="110" t="s">
        <v>1333</v>
      </c>
      <c r="C732" s="110" t="s">
        <v>1334</v>
      </c>
      <c r="D732" s="113">
        <v>80</v>
      </c>
    </row>
    <row r="733" spans="1:4" ht="24.95" customHeight="1" x14ac:dyDescent="0.2">
      <c r="A733" s="97">
        <v>721</v>
      </c>
      <c r="B733" s="110" t="s">
        <v>1335</v>
      </c>
      <c r="C733" s="110" t="s">
        <v>1336</v>
      </c>
      <c r="D733" s="113">
        <v>80</v>
      </c>
    </row>
    <row r="734" spans="1:4" ht="24.95" customHeight="1" x14ac:dyDescent="0.2">
      <c r="A734" s="56">
        <v>722</v>
      </c>
      <c r="B734" s="110" t="s">
        <v>1337</v>
      </c>
      <c r="C734" s="110" t="s">
        <v>1338</v>
      </c>
      <c r="D734" s="113">
        <v>78</v>
      </c>
    </row>
    <row r="735" spans="1:4" ht="24.95" customHeight="1" x14ac:dyDescent="0.2">
      <c r="A735" s="56">
        <v>723</v>
      </c>
      <c r="B735" s="110" t="s">
        <v>1339</v>
      </c>
      <c r="C735" s="110" t="s">
        <v>1340</v>
      </c>
      <c r="D735" s="113">
        <v>78</v>
      </c>
    </row>
    <row r="736" spans="1:4" ht="24.95" customHeight="1" x14ac:dyDescent="0.2">
      <c r="A736" s="97">
        <v>724</v>
      </c>
      <c r="B736" s="110" t="s">
        <v>1341</v>
      </c>
      <c r="C736" s="110" t="s">
        <v>1342</v>
      </c>
      <c r="D736" s="113">
        <v>78</v>
      </c>
    </row>
    <row r="737" spans="1:4" ht="24.95" customHeight="1" x14ac:dyDescent="0.2">
      <c r="A737" s="56">
        <v>725</v>
      </c>
      <c r="B737" s="110" t="s">
        <v>1343</v>
      </c>
      <c r="C737" s="110" t="s">
        <v>1344</v>
      </c>
      <c r="D737" s="113">
        <v>78</v>
      </c>
    </row>
    <row r="738" spans="1:4" ht="24.95" customHeight="1" x14ac:dyDescent="0.2">
      <c r="A738" s="56">
        <v>726</v>
      </c>
      <c r="B738" s="110" t="s">
        <v>1345</v>
      </c>
      <c r="C738" s="110" t="s">
        <v>1346</v>
      </c>
      <c r="D738" s="113">
        <v>78</v>
      </c>
    </row>
    <row r="739" spans="1:4" ht="24.95" customHeight="1" x14ac:dyDescent="0.2">
      <c r="A739" s="97">
        <v>727</v>
      </c>
      <c r="B739" s="110" t="s">
        <v>1347</v>
      </c>
      <c r="C739" s="110" t="s">
        <v>1348</v>
      </c>
      <c r="D739" s="113">
        <v>78</v>
      </c>
    </row>
    <row r="740" spans="1:4" ht="24.95" customHeight="1" x14ac:dyDescent="0.2">
      <c r="A740" s="56">
        <v>728</v>
      </c>
      <c r="B740" s="110" t="s">
        <v>1349</v>
      </c>
      <c r="C740" s="110" t="s">
        <v>1350</v>
      </c>
      <c r="D740" s="113">
        <v>77</v>
      </c>
    </row>
    <row r="741" spans="1:4" ht="24.95" customHeight="1" x14ac:dyDescent="0.2">
      <c r="A741" s="56">
        <v>729</v>
      </c>
      <c r="B741" s="110" t="s">
        <v>1351</v>
      </c>
      <c r="C741" s="110" t="s">
        <v>1352</v>
      </c>
      <c r="D741" s="113">
        <v>77</v>
      </c>
    </row>
    <row r="742" spans="1:4" ht="24.95" customHeight="1" x14ac:dyDescent="0.2">
      <c r="A742" s="97">
        <v>730</v>
      </c>
      <c r="B742" s="110" t="s">
        <v>1353</v>
      </c>
      <c r="C742" s="110" t="s">
        <v>1354</v>
      </c>
      <c r="D742" s="113">
        <v>87</v>
      </c>
    </row>
    <row r="743" spans="1:4" ht="24.95" customHeight="1" x14ac:dyDescent="0.2">
      <c r="A743" s="56">
        <v>731</v>
      </c>
      <c r="B743" s="110" t="s">
        <v>1355</v>
      </c>
      <c r="C743" s="110" t="s">
        <v>1356</v>
      </c>
      <c r="D743" s="113">
        <v>83</v>
      </c>
    </row>
    <row r="744" spans="1:4" ht="24.95" customHeight="1" x14ac:dyDescent="0.2">
      <c r="A744" s="56">
        <v>732</v>
      </c>
      <c r="B744" s="110" t="s">
        <v>1357</v>
      </c>
      <c r="C744" s="110" t="s">
        <v>1358</v>
      </c>
      <c r="D744" s="113">
        <v>83</v>
      </c>
    </row>
    <row r="745" spans="1:4" ht="24.95" customHeight="1" x14ac:dyDescent="0.2">
      <c r="A745" s="97">
        <v>733</v>
      </c>
      <c r="B745" s="110" t="s">
        <v>1359</v>
      </c>
      <c r="C745" s="110" t="s">
        <v>1360</v>
      </c>
      <c r="D745" s="113">
        <v>83</v>
      </c>
    </row>
    <row r="746" spans="1:4" ht="24.95" customHeight="1" x14ac:dyDescent="0.2">
      <c r="A746" s="56">
        <v>734</v>
      </c>
      <c r="B746" s="110" t="s">
        <v>1361</v>
      </c>
      <c r="C746" s="110" t="s">
        <v>1362</v>
      </c>
      <c r="D746" s="113">
        <v>77</v>
      </c>
    </row>
    <row r="747" spans="1:4" ht="24.95" customHeight="1" x14ac:dyDescent="0.2">
      <c r="A747" s="56">
        <v>735</v>
      </c>
      <c r="B747" s="110" t="s">
        <v>1363</v>
      </c>
      <c r="C747" s="110" t="s">
        <v>1364</v>
      </c>
      <c r="D747" s="113">
        <v>77</v>
      </c>
    </row>
    <row r="748" spans="1:4" ht="24.95" customHeight="1" x14ac:dyDescent="0.2">
      <c r="A748" s="97">
        <v>736</v>
      </c>
      <c r="B748" s="110" t="s">
        <v>1365</v>
      </c>
      <c r="C748" s="110" t="s">
        <v>1366</v>
      </c>
      <c r="D748" s="113">
        <v>77</v>
      </c>
    </row>
    <row r="749" spans="1:4" ht="24.95" customHeight="1" x14ac:dyDescent="0.2">
      <c r="A749" s="56">
        <v>737</v>
      </c>
      <c r="B749" s="110" t="s">
        <v>1367</v>
      </c>
      <c r="C749" s="110" t="s">
        <v>1368</v>
      </c>
      <c r="D749" s="113">
        <v>87</v>
      </c>
    </row>
    <row r="750" spans="1:4" ht="24.95" customHeight="1" x14ac:dyDescent="0.2">
      <c r="A750" s="56">
        <v>738</v>
      </c>
      <c r="B750" s="110" t="s">
        <v>1369</v>
      </c>
      <c r="C750" s="110" t="s">
        <v>1370</v>
      </c>
      <c r="D750" s="113">
        <v>87</v>
      </c>
    </row>
    <row r="751" spans="1:4" ht="24.95" customHeight="1" x14ac:dyDescent="0.2">
      <c r="A751" s="97">
        <v>739</v>
      </c>
      <c r="B751" s="110" t="s">
        <v>1371</v>
      </c>
      <c r="C751" s="110" t="s">
        <v>1372</v>
      </c>
      <c r="D751" s="113">
        <v>87</v>
      </c>
    </row>
    <row r="752" spans="1:4" ht="24.95" customHeight="1" x14ac:dyDescent="0.2">
      <c r="A752" s="56">
        <v>740</v>
      </c>
      <c r="B752" s="110" t="s">
        <v>1373</v>
      </c>
      <c r="C752" s="110" t="s">
        <v>1374</v>
      </c>
      <c r="D752" s="113">
        <v>84</v>
      </c>
    </row>
    <row r="753" spans="1:4" ht="24.95" customHeight="1" x14ac:dyDescent="0.2">
      <c r="A753" s="56">
        <v>741</v>
      </c>
      <c r="B753" s="110" t="s">
        <v>1375</v>
      </c>
      <c r="C753" s="110" t="s">
        <v>1376</v>
      </c>
      <c r="D753" s="113">
        <v>84</v>
      </c>
    </row>
    <row r="754" spans="1:4" ht="24.95" customHeight="1" x14ac:dyDescent="0.2">
      <c r="A754" s="97">
        <v>742</v>
      </c>
      <c r="B754" s="110" t="s">
        <v>1377</v>
      </c>
      <c r="C754" s="110" t="s">
        <v>1378</v>
      </c>
      <c r="D754" s="113">
        <v>77</v>
      </c>
    </row>
    <row r="755" spans="1:4" ht="24.95" customHeight="1" x14ac:dyDescent="0.2">
      <c r="A755" s="56">
        <v>743</v>
      </c>
      <c r="B755" s="110" t="s">
        <v>1379</v>
      </c>
      <c r="C755" s="110" t="s">
        <v>1380</v>
      </c>
      <c r="D755" s="113">
        <v>87</v>
      </c>
    </row>
    <row r="756" spans="1:4" ht="24.95" customHeight="1" x14ac:dyDescent="0.2">
      <c r="A756" s="56">
        <v>744</v>
      </c>
      <c r="B756" s="110" t="s">
        <v>1381</v>
      </c>
      <c r="C756" s="110" t="s">
        <v>1382</v>
      </c>
      <c r="D756" s="113">
        <v>87</v>
      </c>
    </row>
    <row r="757" spans="1:4" ht="24.95" customHeight="1" x14ac:dyDescent="0.2">
      <c r="A757" s="97">
        <v>745</v>
      </c>
      <c r="B757" s="110" t="s">
        <v>1383</v>
      </c>
      <c r="C757" s="110" t="s">
        <v>1384</v>
      </c>
      <c r="D757" s="113">
        <v>87</v>
      </c>
    </row>
    <row r="758" spans="1:4" ht="24.95" customHeight="1" x14ac:dyDescent="0.2">
      <c r="A758" s="56">
        <v>746</v>
      </c>
      <c r="B758" s="110" t="s">
        <v>1385</v>
      </c>
      <c r="C758" s="110" t="s">
        <v>1386</v>
      </c>
      <c r="D758" s="113">
        <v>51</v>
      </c>
    </row>
    <row r="759" spans="1:4" ht="24.95" customHeight="1" x14ac:dyDescent="0.2">
      <c r="A759" s="56">
        <v>747</v>
      </c>
      <c r="B759" s="110" t="s">
        <v>1387</v>
      </c>
      <c r="C759" s="110" t="s">
        <v>1388</v>
      </c>
      <c r="D759" s="113">
        <v>84</v>
      </c>
    </row>
    <row r="760" spans="1:4" ht="24.95" customHeight="1" x14ac:dyDescent="0.2">
      <c r="A760" s="97">
        <v>748</v>
      </c>
      <c r="B760" s="110" t="s">
        <v>1389</v>
      </c>
      <c r="C760" s="110" t="s">
        <v>1390</v>
      </c>
      <c r="D760" s="113">
        <v>109</v>
      </c>
    </row>
    <row r="761" spans="1:4" ht="24.95" customHeight="1" x14ac:dyDescent="0.2">
      <c r="A761" s="56">
        <v>749</v>
      </c>
      <c r="B761" s="110" t="s">
        <v>1391</v>
      </c>
      <c r="C761" s="110" t="s">
        <v>1392</v>
      </c>
      <c r="D761" s="113">
        <v>78</v>
      </c>
    </row>
    <row r="762" spans="1:4" ht="24.95" customHeight="1" x14ac:dyDescent="0.2">
      <c r="A762" s="56">
        <v>750</v>
      </c>
      <c r="B762" s="110" t="s">
        <v>1393</v>
      </c>
      <c r="C762" s="110" t="s">
        <v>1392</v>
      </c>
      <c r="D762" s="113">
        <v>78</v>
      </c>
    </row>
    <row r="763" spans="1:4" ht="24.95" customHeight="1" x14ac:dyDescent="0.2">
      <c r="A763" s="97">
        <v>751</v>
      </c>
      <c r="B763" s="110" t="s">
        <v>1394</v>
      </c>
      <c r="C763" s="110" t="s">
        <v>1395</v>
      </c>
      <c r="D763" s="113">
        <v>78</v>
      </c>
    </row>
    <row r="764" spans="1:4" ht="26.25" customHeight="1" x14ac:dyDescent="0.2">
      <c r="A764" s="56">
        <v>752</v>
      </c>
      <c r="B764" s="110" t="s">
        <v>1396</v>
      </c>
      <c r="C764" s="110" t="s">
        <v>1397</v>
      </c>
      <c r="D764" s="113">
        <v>463</v>
      </c>
    </row>
    <row r="765" spans="1:4" ht="27.75" customHeight="1" x14ac:dyDescent="0.2">
      <c r="A765" s="56">
        <v>753</v>
      </c>
      <c r="B765" s="110" t="s">
        <v>1398</v>
      </c>
      <c r="C765" s="110" t="s">
        <v>1399</v>
      </c>
      <c r="D765" s="113">
        <v>197</v>
      </c>
    </row>
    <row r="766" spans="1:4" ht="27.75" customHeight="1" x14ac:dyDescent="0.2">
      <c r="A766" s="97">
        <v>754</v>
      </c>
      <c r="B766" s="62" t="s">
        <v>1809</v>
      </c>
      <c r="C766" s="62" t="s">
        <v>1808</v>
      </c>
      <c r="D766" s="113">
        <v>562</v>
      </c>
    </row>
    <row r="767" spans="1:4" ht="28.5" customHeight="1" x14ac:dyDescent="0.2">
      <c r="A767" s="56">
        <v>755</v>
      </c>
      <c r="B767" s="110" t="s">
        <v>1400</v>
      </c>
      <c r="C767" s="110" t="s">
        <v>1401</v>
      </c>
      <c r="D767" s="113">
        <v>240</v>
      </c>
    </row>
    <row r="768" spans="1:4" ht="27.75" customHeight="1" x14ac:dyDescent="0.2">
      <c r="A768" s="56">
        <v>756</v>
      </c>
      <c r="B768" s="110" t="s">
        <v>1402</v>
      </c>
      <c r="C768" s="110" t="s">
        <v>1403</v>
      </c>
      <c r="D768" s="113">
        <v>1386</v>
      </c>
    </row>
    <row r="769" spans="1:4" ht="24.95" customHeight="1" x14ac:dyDescent="0.2">
      <c r="A769" s="97">
        <v>757</v>
      </c>
      <c r="B769" s="110" t="s">
        <v>1404</v>
      </c>
      <c r="C769" s="110" t="s">
        <v>1405</v>
      </c>
      <c r="D769" s="113">
        <v>240</v>
      </c>
    </row>
    <row r="770" spans="1:4" ht="24.95" customHeight="1" x14ac:dyDescent="0.2">
      <c r="A770" s="56">
        <v>758</v>
      </c>
      <c r="B770" s="110" t="s">
        <v>1406</v>
      </c>
      <c r="C770" s="110" t="s">
        <v>1407</v>
      </c>
      <c r="D770" s="113">
        <v>1450</v>
      </c>
    </row>
    <row r="771" spans="1:4" ht="24.95" customHeight="1" x14ac:dyDescent="0.2">
      <c r="A771" s="56">
        <v>759</v>
      </c>
      <c r="B771" s="110" t="s">
        <v>1408</v>
      </c>
      <c r="C771" s="110" t="s">
        <v>1409</v>
      </c>
      <c r="D771" s="113">
        <v>1375</v>
      </c>
    </row>
    <row r="772" spans="1:4" ht="28.5" customHeight="1" x14ac:dyDescent="0.2">
      <c r="A772" s="97">
        <v>760</v>
      </c>
      <c r="B772" s="110" t="s">
        <v>1410</v>
      </c>
      <c r="C772" s="110" t="s">
        <v>1411</v>
      </c>
      <c r="D772" s="113">
        <v>1695</v>
      </c>
    </row>
    <row r="773" spans="1:4" ht="24.95" customHeight="1" x14ac:dyDescent="0.2">
      <c r="A773" s="56">
        <v>761</v>
      </c>
      <c r="B773" s="110" t="s">
        <v>1770</v>
      </c>
      <c r="C773" s="110" t="s">
        <v>1771</v>
      </c>
      <c r="D773" s="113">
        <v>956</v>
      </c>
    </row>
    <row r="774" spans="1:4" ht="24.95" customHeight="1" x14ac:dyDescent="0.2">
      <c r="A774" s="56">
        <v>762</v>
      </c>
      <c r="B774" s="110" t="s">
        <v>1412</v>
      </c>
      <c r="C774" s="110" t="s">
        <v>1413</v>
      </c>
      <c r="D774" s="113">
        <v>420</v>
      </c>
    </row>
    <row r="775" spans="1:4" ht="24.95" customHeight="1" x14ac:dyDescent="0.2">
      <c r="A775" s="97">
        <v>763</v>
      </c>
      <c r="B775" s="110" t="s">
        <v>1414</v>
      </c>
      <c r="C775" s="110" t="s">
        <v>1415</v>
      </c>
      <c r="D775" s="113">
        <v>418</v>
      </c>
    </row>
    <row r="776" spans="1:4" ht="24.95" customHeight="1" x14ac:dyDescent="0.2">
      <c r="A776" s="56">
        <v>764</v>
      </c>
      <c r="B776" s="110" t="s">
        <v>1416</v>
      </c>
      <c r="C776" s="110" t="s">
        <v>1417</v>
      </c>
      <c r="D776" s="113">
        <v>408</v>
      </c>
    </row>
    <row r="777" spans="1:4" ht="28.5" customHeight="1" x14ac:dyDescent="0.2">
      <c r="A777" s="56">
        <v>765</v>
      </c>
      <c r="B777" s="110" t="s">
        <v>1418</v>
      </c>
      <c r="C777" s="110" t="s">
        <v>1419</v>
      </c>
      <c r="D777" s="113">
        <v>449</v>
      </c>
    </row>
    <row r="778" spans="1:4" ht="24.95" customHeight="1" x14ac:dyDescent="0.2">
      <c r="A778" s="97">
        <v>766</v>
      </c>
      <c r="B778" s="110" t="s">
        <v>1420</v>
      </c>
      <c r="C778" s="110" t="s">
        <v>1421</v>
      </c>
      <c r="D778" s="113">
        <v>413</v>
      </c>
    </row>
    <row r="779" spans="1:4" ht="24.95" customHeight="1" x14ac:dyDescent="0.2">
      <c r="A779" s="56">
        <v>767</v>
      </c>
      <c r="B779" s="110" t="s">
        <v>1422</v>
      </c>
      <c r="C779" s="110" t="s">
        <v>1423</v>
      </c>
      <c r="D779" s="113">
        <v>317</v>
      </c>
    </row>
    <row r="780" spans="1:4" ht="24.95" customHeight="1" x14ac:dyDescent="0.2">
      <c r="A780" s="56">
        <v>768</v>
      </c>
      <c r="B780" s="110" t="s">
        <v>1424</v>
      </c>
      <c r="C780" s="110" t="s">
        <v>1425</v>
      </c>
      <c r="D780" s="113">
        <v>236</v>
      </c>
    </row>
    <row r="781" spans="1:4" ht="24.95" customHeight="1" x14ac:dyDescent="0.2">
      <c r="A781" s="97">
        <v>769</v>
      </c>
      <c r="B781" s="110" t="s">
        <v>1426</v>
      </c>
      <c r="C781" s="110" t="s">
        <v>1427</v>
      </c>
      <c r="D781" s="113">
        <v>390</v>
      </c>
    </row>
    <row r="782" spans="1:4" ht="24.95" customHeight="1" x14ac:dyDescent="0.2">
      <c r="A782" s="56">
        <v>770</v>
      </c>
      <c r="B782" s="110" t="s">
        <v>1428</v>
      </c>
      <c r="C782" s="110" t="s">
        <v>1429</v>
      </c>
      <c r="D782" s="113">
        <v>360</v>
      </c>
    </row>
    <row r="783" spans="1:4" ht="24.95" customHeight="1" x14ac:dyDescent="0.2">
      <c r="A783" s="56">
        <v>771</v>
      </c>
      <c r="B783" s="110" t="s">
        <v>1430</v>
      </c>
      <c r="C783" s="110" t="s">
        <v>1431</v>
      </c>
      <c r="D783" s="113">
        <v>230</v>
      </c>
    </row>
    <row r="784" spans="1:4" ht="24.95" customHeight="1" x14ac:dyDescent="0.2">
      <c r="A784" s="97">
        <v>772</v>
      </c>
      <c r="B784" s="110" t="s">
        <v>1432</v>
      </c>
      <c r="C784" s="110" t="s">
        <v>1433</v>
      </c>
      <c r="D784" s="113">
        <v>666</v>
      </c>
    </row>
    <row r="785" spans="1:4" ht="30" customHeight="1" x14ac:dyDescent="0.2">
      <c r="A785" s="56">
        <v>773</v>
      </c>
      <c r="B785" s="110" t="s">
        <v>1434</v>
      </c>
      <c r="C785" s="110" t="s">
        <v>1435</v>
      </c>
      <c r="D785" s="113">
        <v>555</v>
      </c>
    </row>
    <row r="786" spans="1:4" ht="30" customHeight="1" x14ac:dyDescent="0.2">
      <c r="A786" s="56">
        <v>774</v>
      </c>
      <c r="B786" s="110" t="s">
        <v>1436</v>
      </c>
      <c r="C786" s="110" t="s">
        <v>1437</v>
      </c>
      <c r="D786" s="113">
        <v>555</v>
      </c>
    </row>
    <row r="787" spans="1:4" ht="36" customHeight="1" x14ac:dyDescent="0.2">
      <c r="A787" s="97">
        <v>775</v>
      </c>
      <c r="B787" s="110" t="s">
        <v>1438</v>
      </c>
      <c r="C787" s="110" t="s">
        <v>1439</v>
      </c>
      <c r="D787" s="113">
        <v>275</v>
      </c>
    </row>
    <row r="788" spans="1:4" ht="30" customHeight="1" x14ac:dyDescent="0.2">
      <c r="A788" s="56">
        <v>776</v>
      </c>
      <c r="B788" s="110" t="s">
        <v>1440</v>
      </c>
      <c r="C788" s="110" t="s">
        <v>1441</v>
      </c>
      <c r="D788" s="113">
        <v>221</v>
      </c>
    </row>
    <row r="789" spans="1:4" ht="39" customHeight="1" x14ac:dyDescent="0.2">
      <c r="A789" s="56">
        <v>777</v>
      </c>
      <c r="B789" s="110" t="s">
        <v>1442</v>
      </c>
      <c r="C789" s="110" t="s">
        <v>1443</v>
      </c>
      <c r="D789" s="113">
        <v>275</v>
      </c>
    </row>
    <row r="790" spans="1:4" ht="24.95" customHeight="1" x14ac:dyDescent="0.2">
      <c r="A790" s="97">
        <v>778</v>
      </c>
      <c r="B790" s="110" t="s">
        <v>1444</v>
      </c>
      <c r="C790" s="110" t="s">
        <v>1445</v>
      </c>
      <c r="D790" s="113">
        <v>546</v>
      </c>
    </row>
    <row r="791" spans="1:4" ht="24.95" customHeight="1" x14ac:dyDescent="0.2">
      <c r="A791" s="56">
        <v>779</v>
      </c>
      <c r="B791" s="110" t="s">
        <v>1446</v>
      </c>
      <c r="C791" s="110" t="s">
        <v>1447</v>
      </c>
      <c r="D791" s="113">
        <v>546</v>
      </c>
    </row>
    <row r="792" spans="1:4" ht="26.25" customHeight="1" x14ac:dyDescent="0.2">
      <c r="A792" s="56">
        <v>780</v>
      </c>
      <c r="B792" s="110" t="s">
        <v>1448</v>
      </c>
      <c r="C792" s="110" t="s">
        <v>1449</v>
      </c>
      <c r="D792" s="113">
        <v>546</v>
      </c>
    </row>
    <row r="793" spans="1:4" ht="27.75" customHeight="1" x14ac:dyDescent="0.2">
      <c r="A793" s="97">
        <v>781</v>
      </c>
      <c r="B793" s="110" t="s">
        <v>1450</v>
      </c>
      <c r="C793" s="110" t="s">
        <v>1451</v>
      </c>
      <c r="D793" s="113">
        <v>546</v>
      </c>
    </row>
    <row r="794" spans="1:4" ht="28.5" customHeight="1" x14ac:dyDescent="0.2">
      <c r="A794" s="56">
        <v>782</v>
      </c>
      <c r="B794" s="110" t="s">
        <v>1452</v>
      </c>
      <c r="C794" s="110" t="s">
        <v>1453</v>
      </c>
      <c r="D794" s="113">
        <v>546</v>
      </c>
    </row>
    <row r="795" spans="1:4" ht="33" customHeight="1" x14ac:dyDescent="0.2">
      <c r="A795" s="56">
        <v>783</v>
      </c>
      <c r="B795" s="110" t="s">
        <v>1454</v>
      </c>
      <c r="C795" s="110" t="s">
        <v>1455</v>
      </c>
      <c r="D795" s="113">
        <v>546</v>
      </c>
    </row>
    <row r="796" spans="1:4" ht="24.95" customHeight="1" x14ac:dyDescent="0.2">
      <c r="A796" s="97">
        <v>784</v>
      </c>
      <c r="B796" s="110" t="s">
        <v>1810</v>
      </c>
      <c r="C796" s="110" t="s">
        <v>1456</v>
      </c>
      <c r="D796" s="113">
        <v>2160</v>
      </c>
    </row>
    <row r="797" spans="1:4" ht="24.95" customHeight="1" x14ac:dyDescent="0.2">
      <c r="A797" s="56">
        <v>785</v>
      </c>
      <c r="B797" s="110" t="s">
        <v>1791</v>
      </c>
      <c r="C797" s="110" t="s">
        <v>1792</v>
      </c>
      <c r="D797" s="113">
        <v>1860</v>
      </c>
    </row>
    <row r="798" spans="1:4" s="59" customFormat="1" ht="24.95" customHeight="1" x14ac:dyDescent="0.2">
      <c r="A798" s="56">
        <v>786</v>
      </c>
      <c r="B798" s="110" t="s">
        <v>1457</v>
      </c>
      <c r="C798" s="110" t="s">
        <v>1458</v>
      </c>
      <c r="D798" s="113">
        <v>241</v>
      </c>
    </row>
    <row r="799" spans="1:4" s="59" customFormat="1" ht="24.95" customHeight="1" x14ac:dyDescent="0.2">
      <c r="A799" s="97">
        <v>787</v>
      </c>
      <c r="B799" s="110" t="s">
        <v>1459</v>
      </c>
      <c r="C799" s="110" t="s">
        <v>1460</v>
      </c>
      <c r="D799" s="113">
        <v>1500</v>
      </c>
    </row>
    <row r="800" spans="1:4" s="59" customFormat="1" ht="24.95" customHeight="1" x14ac:dyDescent="0.2">
      <c r="A800" s="56">
        <v>788</v>
      </c>
      <c r="B800" s="110" t="s">
        <v>1461</v>
      </c>
      <c r="C800" s="110" t="s">
        <v>1462</v>
      </c>
      <c r="D800" s="113">
        <v>640</v>
      </c>
    </row>
    <row r="801" spans="1:4" s="59" customFormat="1" ht="24.95" customHeight="1" x14ac:dyDescent="0.2">
      <c r="A801" s="56">
        <v>789</v>
      </c>
      <c r="B801" s="110" t="s">
        <v>1463</v>
      </c>
      <c r="C801" s="110" t="s">
        <v>1464</v>
      </c>
      <c r="D801" s="113">
        <v>965</v>
      </c>
    </row>
    <row r="802" spans="1:4" s="59" customFormat="1" ht="26.25" customHeight="1" x14ac:dyDescent="0.2">
      <c r="A802" s="97">
        <v>790</v>
      </c>
      <c r="B802" s="110" t="s">
        <v>1465</v>
      </c>
      <c r="C802" s="110" t="s">
        <v>1466</v>
      </c>
      <c r="D802" s="113">
        <v>296</v>
      </c>
    </row>
    <row r="803" spans="1:4" s="59" customFormat="1" ht="24.95" customHeight="1" x14ac:dyDescent="0.2">
      <c r="A803" s="56">
        <v>791</v>
      </c>
      <c r="B803" s="110" t="s">
        <v>1467</v>
      </c>
      <c r="C803" s="110" t="s">
        <v>1468</v>
      </c>
      <c r="D803" s="113">
        <v>830</v>
      </c>
    </row>
    <row r="804" spans="1:4" s="59" customFormat="1" ht="24.95" customHeight="1" x14ac:dyDescent="0.2">
      <c r="A804" s="56">
        <v>792</v>
      </c>
      <c r="B804" s="110" t="s">
        <v>1469</v>
      </c>
      <c r="C804" s="110" t="s">
        <v>1470</v>
      </c>
      <c r="D804" s="113">
        <v>795</v>
      </c>
    </row>
    <row r="805" spans="1:4" s="59" customFormat="1" ht="24.95" customHeight="1" x14ac:dyDescent="0.2">
      <c r="A805" s="97">
        <v>793</v>
      </c>
      <c r="B805" s="110" t="s">
        <v>1471</v>
      </c>
      <c r="C805" s="110" t="s">
        <v>1472</v>
      </c>
      <c r="D805" s="113">
        <v>795</v>
      </c>
    </row>
    <row r="806" spans="1:4" s="59" customFormat="1" ht="24.95" customHeight="1" x14ac:dyDescent="0.2">
      <c r="A806" s="56">
        <v>794</v>
      </c>
      <c r="B806" s="87" t="s">
        <v>1473</v>
      </c>
      <c r="C806" s="110" t="s">
        <v>1689</v>
      </c>
      <c r="D806" s="113">
        <v>803</v>
      </c>
    </row>
    <row r="807" spans="1:4" s="59" customFormat="1" ht="24.95" customHeight="1" x14ac:dyDescent="0.2">
      <c r="A807" s="56">
        <v>795</v>
      </c>
      <c r="B807" s="87" t="s">
        <v>1474</v>
      </c>
      <c r="C807" s="110" t="s">
        <v>1690</v>
      </c>
      <c r="D807" s="113">
        <v>795</v>
      </c>
    </row>
    <row r="808" spans="1:4" s="59" customFormat="1" ht="24.95" customHeight="1" x14ac:dyDescent="0.2">
      <c r="A808" s="97">
        <v>796</v>
      </c>
      <c r="B808" s="87" t="s">
        <v>1475</v>
      </c>
      <c r="C808" s="110" t="s">
        <v>1691</v>
      </c>
      <c r="D808" s="113">
        <v>795</v>
      </c>
    </row>
    <row r="809" spans="1:4" s="59" customFormat="1" ht="24.95" customHeight="1" x14ac:dyDescent="0.2">
      <c r="A809" s="56">
        <v>797</v>
      </c>
      <c r="B809" s="87" t="s">
        <v>1476</v>
      </c>
      <c r="C809" s="110" t="s">
        <v>1692</v>
      </c>
      <c r="D809" s="113">
        <v>795</v>
      </c>
    </row>
    <row r="810" spans="1:4" s="59" customFormat="1" ht="24.95" customHeight="1" x14ac:dyDescent="0.2">
      <c r="A810" s="56">
        <v>798</v>
      </c>
      <c r="B810" s="87" t="s">
        <v>1477</v>
      </c>
      <c r="C810" s="110" t="s">
        <v>1693</v>
      </c>
      <c r="D810" s="113">
        <v>795</v>
      </c>
    </row>
    <row r="811" spans="1:4" s="59" customFormat="1" ht="24.95" customHeight="1" x14ac:dyDescent="0.2">
      <c r="A811" s="97">
        <v>799</v>
      </c>
      <c r="B811" s="87" t="s">
        <v>1478</v>
      </c>
      <c r="C811" s="110" t="s">
        <v>1694</v>
      </c>
      <c r="D811" s="113">
        <v>795</v>
      </c>
    </row>
    <row r="812" spans="1:4" s="59" customFormat="1" ht="24.95" customHeight="1" x14ac:dyDescent="0.2">
      <c r="A812" s="56">
        <v>800</v>
      </c>
      <c r="B812" s="87" t="s">
        <v>1479</v>
      </c>
      <c r="C812" s="110" t="s">
        <v>1695</v>
      </c>
      <c r="D812" s="113">
        <v>795</v>
      </c>
    </row>
    <row r="813" spans="1:4" s="59" customFormat="1" ht="24.95" customHeight="1" x14ac:dyDescent="0.2">
      <c r="A813" s="56">
        <v>801</v>
      </c>
      <c r="B813" s="110" t="s">
        <v>1480</v>
      </c>
      <c r="C813" s="110" t="s">
        <v>1481</v>
      </c>
      <c r="D813" s="113">
        <v>803</v>
      </c>
    </row>
    <row r="814" spans="1:4" s="59" customFormat="1" ht="24.95" customHeight="1" x14ac:dyDescent="0.2">
      <c r="A814" s="97">
        <v>802</v>
      </c>
      <c r="B814" s="110" t="s">
        <v>1482</v>
      </c>
      <c r="C814" s="110" t="s">
        <v>1483</v>
      </c>
      <c r="D814" s="113">
        <v>831</v>
      </c>
    </row>
    <row r="815" spans="1:4" s="59" customFormat="1" ht="24.95" customHeight="1" x14ac:dyDescent="0.2">
      <c r="A815" s="56">
        <v>803</v>
      </c>
      <c r="B815" s="110" t="s">
        <v>1484</v>
      </c>
      <c r="C815" s="110" t="s">
        <v>1485</v>
      </c>
      <c r="D815" s="113">
        <v>795</v>
      </c>
    </row>
    <row r="816" spans="1:4" s="59" customFormat="1" ht="24.95" customHeight="1" x14ac:dyDescent="0.2">
      <c r="A816" s="56">
        <v>804</v>
      </c>
      <c r="B816" s="110" t="s">
        <v>1486</v>
      </c>
      <c r="C816" s="110" t="s">
        <v>1487</v>
      </c>
      <c r="D816" s="113">
        <v>795</v>
      </c>
    </row>
    <row r="817" spans="1:4" s="59" customFormat="1" ht="24.95" customHeight="1" x14ac:dyDescent="0.2">
      <c r="A817" s="97">
        <v>805</v>
      </c>
      <c r="B817" s="87" t="s">
        <v>1488</v>
      </c>
      <c r="C817" s="110" t="s">
        <v>1696</v>
      </c>
      <c r="D817" s="113">
        <v>795</v>
      </c>
    </row>
    <row r="818" spans="1:4" s="59" customFormat="1" ht="24.95" customHeight="1" x14ac:dyDescent="0.2">
      <c r="A818" s="56">
        <v>806</v>
      </c>
      <c r="B818" s="87" t="s">
        <v>1489</v>
      </c>
      <c r="C818" s="110" t="s">
        <v>1697</v>
      </c>
      <c r="D818" s="113">
        <v>795</v>
      </c>
    </row>
    <row r="819" spans="1:4" s="59" customFormat="1" ht="24.95" customHeight="1" x14ac:dyDescent="0.2">
      <c r="A819" s="56">
        <v>807</v>
      </c>
      <c r="B819" s="87" t="s">
        <v>1490</v>
      </c>
      <c r="C819" s="110" t="s">
        <v>1698</v>
      </c>
      <c r="D819" s="113">
        <v>795</v>
      </c>
    </row>
    <row r="820" spans="1:4" s="59" customFormat="1" ht="24.95" customHeight="1" x14ac:dyDescent="0.2">
      <c r="A820" s="97">
        <v>808</v>
      </c>
      <c r="B820" s="87" t="s">
        <v>1491</v>
      </c>
      <c r="C820" s="110" t="s">
        <v>1699</v>
      </c>
      <c r="D820" s="113">
        <v>795</v>
      </c>
    </row>
    <row r="821" spans="1:4" ht="24.95" customHeight="1" x14ac:dyDescent="0.2">
      <c r="A821" s="56">
        <v>809</v>
      </c>
      <c r="B821" s="146" t="s">
        <v>1492</v>
      </c>
      <c r="C821" s="146"/>
      <c r="D821" s="113"/>
    </row>
    <row r="822" spans="1:4" ht="24.95" customHeight="1" x14ac:dyDescent="0.2">
      <c r="A822" s="56">
        <v>810</v>
      </c>
      <c r="B822" s="110" t="s">
        <v>1493</v>
      </c>
      <c r="C822" s="110" t="s">
        <v>1494</v>
      </c>
      <c r="D822" s="114">
        <v>1076</v>
      </c>
    </row>
    <row r="823" spans="1:4" ht="24.95" customHeight="1" x14ac:dyDescent="0.2">
      <c r="A823" s="97">
        <v>811</v>
      </c>
      <c r="B823" s="110" t="s">
        <v>1495</v>
      </c>
      <c r="C823" s="110" t="s">
        <v>1496</v>
      </c>
      <c r="D823" s="114">
        <v>830</v>
      </c>
    </row>
    <row r="824" spans="1:4" ht="24.95" customHeight="1" x14ac:dyDescent="0.2">
      <c r="A824" s="56">
        <v>812</v>
      </c>
      <c r="B824" s="110" t="s">
        <v>1497</v>
      </c>
      <c r="C824" s="110" t="s">
        <v>1498</v>
      </c>
      <c r="D824" s="114">
        <v>915</v>
      </c>
    </row>
    <row r="825" spans="1:4" ht="24.95" customHeight="1" x14ac:dyDescent="0.2">
      <c r="A825" s="56">
        <v>813</v>
      </c>
      <c r="B825" s="110" t="s">
        <v>1499</v>
      </c>
      <c r="C825" s="110" t="s">
        <v>1500</v>
      </c>
      <c r="D825" s="114">
        <v>570</v>
      </c>
    </row>
    <row r="826" spans="1:4" ht="24.95" customHeight="1" x14ac:dyDescent="0.2">
      <c r="A826" s="97">
        <v>814</v>
      </c>
      <c r="B826" s="110" t="s">
        <v>1501</v>
      </c>
      <c r="C826" s="110" t="s">
        <v>1502</v>
      </c>
      <c r="D826" s="114">
        <v>11646</v>
      </c>
    </row>
    <row r="827" spans="1:4" ht="24.95" customHeight="1" x14ac:dyDescent="0.2">
      <c r="A827" s="56">
        <v>815</v>
      </c>
      <c r="B827" s="110" t="s">
        <v>1503</v>
      </c>
      <c r="C827" s="110" t="s">
        <v>1504</v>
      </c>
      <c r="D827" s="114">
        <v>10595</v>
      </c>
    </row>
    <row r="828" spans="1:4" ht="24.95" customHeight="1" x14ac:dyDescent="0.2">
      <c r="A828" s="56">
        <v>816</v>
      </c>
      <c r="B828" s="110" t="s">
        <v>1505</v>
      </c>
      <c r="C828" s="110" t="s">
        <v>1506</v>
      </c>
      <c r="D828" s="114">
        <v>2895</v>
      </c>
    </row>
    <row r="829" spans="1:4" ht="24.95" customHeight="1" x14ac:dyDescent="0.2">
      <c r="A829" s="97">
        <v>817</v>
      </c>
      <c r="B829" s="110" t="s">
        <v>1507</v>
      </c>
      <c r="C829" s="110" t="s">
        <v>1508</v>
      </c>
      <c r="D829" s="114">
        <v>7720</v>
      </c>
    </row>
    <row r="830" spans="1:4" ht="24.95" customHeight="1" x14ac:dyDescent="0.2">
      <c r="A830" s="56">
        <v>818</v>
      </c>
      <c r="B830" s="110" t="s">
        <v>1509</v>
      </c>
      <c r="C830" s="110" t="s">
        <v>1510</v>
      </c>
      <c r="D830" s="114">
        <v>575</v>
      </c>
    </row>
    <row r="831" spans="1:4" ht="24.95" customHeight="1" x14ac:dyDescent="0.2">
      <c r="A831" s="56">
        <v>819</v>
      </c>
      <c r="B831" s="110" t="s">
        <v>1511</v>
      </c>
      <c r="C831" s="110" t="s">
        <v>1512</v>
      </c>
      <c r="D831" s="114">
        <v>540</v>
      </c>
    </row>
    <row r="832" spans="1:4" ht="24.95" customHeight="1" x14ac:dyDescent="0.2">
      <c r="A832" s="97">
        <v>820</v>
      </c>
      <c r="B832" s="110" t="s">
        <v>1513</v>
      </c>
      <c r="C832" s="110" t="s">
        <v>1514</v>
      </c>
      <c r="D832" s="113">
        <v>715</v>
      </c>
    </row>
    <row r="833" spans="1:4" ht="24.95" customHeight="1" x14ac:dyDescent="0.2">
      <c r="A833" s="56">
        <v>821</v>
      </c>
      <c r="B833" s="110" t="s">
        <v>1515</v>
      </c>
      <c r="C833" s="110" t="s">
        <v>1516</v>
      </c>
      <c r="D833" s="113">
        <v>664</v>
      </c>
    </row>
    <row r="834" spans="1:4" ht="24.95" customHeight="1" x14ac:dyDescent="0.2">
      <c r="A834" s="56">
        <v>822</v>
      </c>
      <c r="B834" s="110" t="s">
        <v>1517</v>
      </c>
      <c r="C834" s="110" t="s">
        <v>1518</v>
      </c>
      <c r="D834" s="113">
        <v>565</v>
      </c>
    </row>
    <row r="835" spans="1:4" ht="24.95" customHeight="1" x14ac:dyDescent="0.2">
      <c r="A835" s="97">
        <v>823</v>
      </c>
      <c r="B835" s="110" t="s">
        <v>1519</v>
      </c>
      <c r="C835" s="110" t="s">
        <v>1520</v>
      </c>
      <c r="D835" s="113">
        <v>500</v>
      </c>
    </row>
    <row r="836" spans="1:4" ht="24.95" customHeight="1" x14ac:dyDescent="0.2">
      <c r="A836" s="56">
        <v>824</v>
      </c>
      <c r="B836" s="110" t="s">
        <v>1521</v>
      </c>
      <c r="C836" s="110" t="s">
        <v>1522</v>
      </c>
      <c r="D836" s="113">
        <v>978</v>
      </c>
    </row>
    <row r="837" spans="1:4" ht="24.95" customHeight="1" x14ac:dyDescent="0.2">
      <c r="A837" s="56">
        <v>825</v>
      </c>
      <c r="B837" s="110" t="s">
        <v>1523</v>
      </c>
      <c r="C837" s="110" t="s">
        <v>1524</v>
      </c>
      <c r="D837" s="113">
        <v>910</v>
      </c>
    </row>
    <row r="838" spans="1:4" ht="24.95" customHeight="1" x14ac:dyDescent="0.2">
      <c r="A838" s="97">
        <v>826</v>
      </c>
      <c r="B838" s="110" t="s">
        <v>1525</v>
      </c>
      <c r="C838" s="110" t="s">
        <v>1526</v>
      </c>
      <c r="D838" s="113">
        <v>792</v>
      </c>
    </row>
    <row r="839" spans="1:4" ht="24.95" customHeight="1" x14ac:dyDescent="0.2">
      <c r="A839" s="56">
        <v>827</v>
      </c>
      <c r="B839" s="110" t="s">
        <v>1527</v>
      </c>
      <c r="C839" s="110" t="s">
        <v>1528</v>
      </c>
      <c r="D839" s="113">
        <v>631</v>
      </c>
    </row>
    <row r="840" spans="1:4" ht="24.95" customHeight="1" x14ac:dyDescent="0.2">
      <c r="A840" s="56">
        <v>828</v>
      </c>
      <c r="B840" s="110" t="s">
        <v>1529</v>
      </c>
      <c r="C840" s="110" t="s">
        <v>1530</v>
      </c>
      <c r="D840" s="113">
        <v>610</v>
      </c>
    </row>
    <row r="841" spans="1:4" ht="24.95" customHeight="1" x14ac:dyDescent="0.2">
      <c r="A841" s="97">
        <v>829</v>
      </c>
      <c r="B841" s="110" t="s">
        <v>1531</v>
      </c>
      <c r="C841" s="110" t="s">
        <v>1532</v>
      </c>
      <c r="D841" s="113">
        <v>725</v>
      </c>
    </row>
    <row r="842" spans="1:4" ht="24.95" customHeight="1" x14ac:dyDescent="0.2">
      <c r="A842" s="56">
        <v>830</v>
      </c>
      <c r="B842" s="110" t="s">
        <v>1533</v>
      </c>
      <c r="C842" s="110" t="s">
        <v>1534</v>
      </c>
      <c r="D842" s="113">
        <v>520</v>
      </c>
    </row>
    <row r="843" spans="1:4" ht="24.95" customHeight="1" x14ac:dyDescent="0.2">
      <c r="A843" s="56">
        <v>831</v>
      </c>
      <c r="B843" s="110" t="s">
        <v>1535</v>
      </c>
      <c r="C843" s="110" t="s">
        <v>1536</v>
      </c>
      <c r="D843" s="113">
        <v>860</v>
      </c>
    </row>
    <row r="844" spans="1:4" ht="24.95" customHeight="1" x14ac:dyDescent="0.2">
      <c r="A844" s="97">
        <v>832</v>
      </c>
      <c r="B844" s="110" t="s">
        <v>1537</v>
      </c>
      <c r="C844" s="110" t="s">
        <v>1538</v>
      </c>
      <c r="D844" s="113">
        <v>850</v>
      </c>
    </row>
    <row r="845" spans="1:4" ht="24.95" customHeight="1" x14ac:dyDescent="0.2">
      <c r="A845" s="56">
        <v>833</v>
      </c>
      <c r="B845" s="110" t="s">
        <v>1539</v>
      </c>
      <c r="C845" s="110" t="s">
        <v>1540</v>
      </c>
      <c r="D845" s="113">
        <v>595</v>
      </c>
    </row>
    <row r="846" spans="1:4" ht="24.95" customHeight="1" x14ac:dyDescent="0.2">
      <c r="A846" s="56">
        <v>834</v>
      </c>
      <c r="B846" s="110" t="s">
        <v>1541</v>
      </c>
      <c r="C846" s="110" t="s">
        <v>1542</v>
      </c>
      <c r="D846" s="113">
        <v>545</v>
      </c>
    </row>
    <row r="847" spans="1:4" ht="24.95" customHeight="1" x14ac:dyDescent="0.2">
      <c r="A847" s="97">
        <v>835</v>
      </c>
      <c r="B847" s="110" t="s">
        <v>1543</v>
      </c>
      <c r="C847" s="110" t="s">
        <v>1544</v>
      </c>
      <c r="D847" s="113">
        <v>645</v>
      </c>
    </row>
    <row r="848" spans="1:4" ht="24.95" customHeight="1" x14ac:dyDescent="0.2">
      <c r="A848" s="56">
        <v>836</v>
      </c>
      <c r="B848" s="110" t="s">
        <v>1545</v>
      </c>
      <c r="C848" s="110" t="s">
        <v>1546</v>
      </c>
      <c r="D848" s="113">
        <v>514</v>
      </c>
    </row>
    <row r="849" spans="1:4" ht="24.95" customHeight="1" x14ac:dyDescent="0.2">
      <c r="A849" s="56">
        <v>837</v>
      </c>
      <c r="B849" s="110" t="s">
        <v>1547</v>
      </c>
      <c r="C849" s="110" t="s">
        <v>1548</v>
      </c>
      <c r="D849" s="113">
        <v>707</v>
      </c>
    </row>
    <row r="850" spans="1:4" ht="24.95" customHeight="1" x14ac:dyDescent="0.2">
      <c r="A850" s="97">
        <v>838</v>
      </c>
      <c r="B850" s="110" t="s">
        <v>1549</v>
      </c>
      <c r="C850" s="110" t="s">
        <v>1550</v>
      </c>
      <c r="D850" s="113">
        <v>588</v>
      </c>
    </row>
    <row r="851" spans="1:4" ht="24.95" customHeight="1" x14ac:dyDescent="0.2">
      <c r="A851" s="56">
        <v>839</v>
      </c>
      <c r="B851" s="110" t="s">
        <v>1551</v>
      </c>
      <c r="C851" s="110" t="s">
        <v>1552</v>
      </c>
      <c r="D851" s="113">
        <v>1120</v>
      </c>
    </row>
    <row r="852" spans="1:4" ht="24.95" customHeight="1" x14ac:dyDescent="0.2">
      <c r="A852" s="56">
        <v>840</v>
      </c>
      <c r="B852" s="110" t="s">
        <v>1553</v>
      </c>
      <c r="C852" s="110" t="s">
        <v>1554</v>
      </c>
      <c r="D852" s="113">
        <v>951</v>
      </c>
    </row>
    <row r="853" spans="1:4" ht="24.95" customHeight="1" x14ac:dyDescent="0.2">
      <c r="A853" s="97">
        <v>841</v>
      </c>
      <c r="B853" s="110" t="s">
        <v>1555</v>
      </c>
      <c r="C853" s="110" t="s">
        <v>1556</v>
      </c>
      <c r="D853" s="113">
        <v>914</v>
      </c>
    </row>
    <row r="854" spans="1:4" ht="24.95" customHeight="1" x14ac:dyDescent="0.2">
      <c r="A854" s="56">
        <v>842</v>
      </c>
      <c r="B854" s="110" t="s">
        <v>1557</v>
      </c>
      <c r="C854" s="110" t="s">
        <v>1558</v>
      </c>
      <c r="D854" s="113">
        <v>893</v>
      </c>
    </row>
    <row r="855" spans="1:4" ht="24.95" customHeight="1" x14ac:dyDescent="0.2">
      <c r="A855" s="56">
        <v>843</v>
      </c>
      <c r="B855" s="110" t="s">
        <v>1559</v>
      </c>
      <c r="C855" s="110" t="s">
        <v>1560</v>
      </c>
      <c r="D855" s="113">
        <v>675</v>
      </c>
    </row>
    <row r="856" spans="1:4" ht="24.95" customHeight="1" x14ac:dyDescent="0.2">
      <c r="A856" s="97">
        <v>844</v>
      </c>
      <c r="B856" s="110" t="s">
        <v>1561</v>
      </c>
      <c r="C856" s="110" t="s">
        <v>1562</v>
      </c>
      <c r="D856" s="113">
        <v>540</v>
      </c>
    </row>
    <row r="857" spans="1:4" ht="24.95" customHeight="1" x14ac:dyDescent="0.2">
      <c r="A857" s="56">
        <v>845</v>
      </c>
      <c r="B857" s="110" t="s">
        <v>1563</v>
      </c>
      <c r="C857" s="110" t="s">
        <v>1564</v>
      </c>
      <c r="D857" s="113">
        <v>730</v>
      </c>
    </row>
    <row r="858" spans="1:4" ht="24.95" customHeight="1" x14ac:dyDescent="0.2">
      <c r="A858" s="56">
        <v>846</v>
      </c>
      <c r="B858" s="110" t="s">
        <v>1565</v>
      </c>
      <c r="C858" s="110" t="s">
        <v>1566</v>
      </c>
      <c r="D858" s="113">
        <v>720</v>
      </c>
    </row>
    <row r="859" spans="1:4" ht="24.95" customHeight="1" x14ac:dyDescent="0.2">
      <c r="A859" s="97">
        <v>847</v>
      </c>
      <c r="B859" s="110" t="s">
        <v>1567</v>
      </c>
      <c r="C859" s="110" t="s">
        <v>1568</v>
      </c>
      <c r="D859" s="113">
        <v>700</v>
      </c>
    </row>
    <row r="860" spans="1:4" ht="24.95" customHeight="1" x14ac:dyDescent="0.2">
      <c r="A860" s="56">
        <v>848</v>
      </c>
      <c r="B860" s="110" t="s">
        <v>1569</v>
      </c>
      <c r="C860" s="110" t="s">
        <v>1570</v>
      </c>
      <c r="D860" s="113">
        <v>589</v>
      </c>
    </row>
    <row r="861" spans="1:4" ht="24.95" customHeight="1" x14ac:dyDescent="0.2">
      <c r="A861" s="56">
        <v>849</v>
      </c>
      <c r="B861" s="110" t="s">
        <v>1571</v>
      </c>
      <c r="C861" s="110" t="s">
        <v>1572</v>
      </c>
      <c r="D861" s="113">
        <v>730</v>
      </c>
    </row>
    <row r="862" spans="1:4" ht="24.95" customHeight="1" x14ac:dyDescent="0.2">
      <c r="A862" s="97">
        <v>850</v>
      </c>
      <c r="B862" s="110" t="s">
        <v>1573</v>
      </c>
      <c r="C862" s="110" t="s">
        <v>1574</v>
      </c>
      <c r="D862" s="113">
        <v>651</v>
      </c>
    </row>
    <row r="863" spans="1:4" ht="24.95" customHeight="1" x14ac:dyDescent="0.2">
      <c r="A863" s="56">
        <v>851</v>
      </c>
      <c r="B863" s="110" t="s">
        <v>1575</v>
      </c>
      <c r="C863" s="110" t="s">
        <v>1576</v>
      </c>
      <c r="D863" s="113">
        <v>593</v>
      </c>
    </row>
    <row r="864" spans="1:4" ht="24.95" customHeight="1" x14ac:dyDescent="0.2">
      <c r="A864" s="56">
        <v>852</v>
      </c>
      <c r="B864" s="110" t="s">
        <v>1577</v>
      </c>
      <c r="C864" s="110" t="s">
        <v>1578</v>
      </c>
      <c r="D864" s="113">
        <v>456</v>
      </c>
    </row>
    <row r="865" spans="1:4" ht="24.95" customHeight="1" x14ac:dyDescent="0.2">
      <c r="A865" s="97">
        <v>853</v>
      </c>
      <c r="B865" s="110" t="s">
        <v>1579</v>
      </c>
      <c r="C865" s="110" t="s">
        <v>1580</v>
      </c>
      <c r="D865" s="113">
        <v>590</v>
      </c>
    </row>
    <row r="866" spans="1:4" ht="24.95" customHeight="1" x14ac:dyDescent="0.2">
      <c r="A866" s="56">
        <v>854</v>
      </c>
      <c r="B866" s="110" t="s">
        <v>1581</v>
      </c>
      <c r="C866" s="110" t="s">
        <v>1582</v>
      </c>
      <c r="D866" s="113">
        <v>570</v>
      </c>
    </row>
    <row r="867" spans="1:4" ht="24.95" customHeight="1" x14ac:dyDescent="0.2">
      <c r="A867" s="56">
        <v>855</v>
      </c>
      <c r="B867" s="110" t="s">
        <v>1583</v>
      </c>
      <c r="C867" s="110" t="s">
        <v>1584</v>
      </c>
      <c r="D867" s="113">
        <v>770</v>
      </c>
    </row>
    <row r="868" spans="1:4" ht="24.95" customHeight="1" x14ac:dyDescent="0.2">
      <c r="A868" s="97">
        <v>856</v>
      </c>
      <c r="B868" s="110" t="s">
        <v>1585</v>
      </c>
      <c r="C868" s="110" t="s">
        <v>1586</v>
      </c>
      <c r="D868" s="113">
        <v>620</v>
      </c>
    </row>
    <row r="869" spans="1:4" ht="28.5" customHeight="1" x14ac:dyDescent="0.2">
      <c r="A869" s="56">
        <v>857</v>
      </c>
      <c r="B869" s="110" t="s">
        <v>1587</v>
      </c>
      <c r="C869" s="110" t="s">
        <v>1588</v>
      </c>
      <c r="D869" s="113">
        <v>889</v>
      </c>
    </row>
    <row r="870" spans="1:4" ht="24.95" customHeight="1" x14ac:dyDescent="0.2">
      <c r="A870" s="56">
        <v>858</v>
      </c>
      <c r="B870" s="110" t="s">
        <v>1589</v>
      </c>
      <c r="C870" s="110" t="s">
        <v>1590</v>
      </c>
      <c r="D870" s="113">
        <v>695</v>
      </c>
    </row>
    <row r="871" spans="1:4" ht="24.95" customHeight="1" x14ac:dyDescent="0.2">
      <c r="A871" s="97">
        <v>859</v>
      </c>
      <c r="B871" s="110" t="s">
        <v>1591</v>
      </c>
      <c r="C871" s="110" t="s">
        <v>1592</v>
      </c>
      <c r="D871" s="113">
        <v>683</v>
      </c>
    </row>
    <row r="872" spans="1:4" ht="24.95" customHeight="1" x14ac:dyDescent="0.2">
      <c r="A872" s="56">
        <v>860</v>
      </c>
      <c r="B872" s="110" t="s">
        <v>1593</v>
      </c>
      <c r="C872" s="110" t="s">
        <v>1594</v>
      </c>
      <c r="D872" s="113">
        <v>610</v>
      </c>
    </row>
    <row r="873" spans="1:4" ht="24.95" customHeight="1" x14ac:dyDescent="0.2">
      <c r="A873" s="56">
        <v>861</v>
      </c>
      <c r="B873" s="110" t="s">
        <v>1595</v>
      </c>
      <c r="C873" s="110" t="s">
        <v>1596</v>
      </c>
      <c r="D873" s="113">
        <v>820</v>
      </c>
    </row>
    <row r="874" spans="1:4" ht="24.95" customHeight="1" x14ac:dyDescent="0.2">
      <c r="A874" s="97">
        <v>862</v>
      </c>
      <c r="B874" s="110" t="s">
        <v>1597</v>
      </c>
      <c r="C874" s="110" t="s">
        <v>1598</v>
      </c>
      <c r="D874" s="113">
        <v>765</v>
      </c>
    </row>
    <row r="875" spans="1:4" ht="24.95" customHeight="1" x14ac:dyDescent="0.2">
      <c r="A875" s="56">
        <v>863</v>
      </c>
      <c r="B875" s="110" t="s">
        <v>1599</v>
      </c>
      <c r="C875" s="110" t="s">
        <v>1600</v>
      </c>
      <c r="D875" s="113">
        <v>652</v>
      </c>
    </row>
    <row r="876" spans="1:4" ht="24.95" customHeight="1" x14ac:dyDescent="0.2">
      <c r="A876" s="56">
        <v>864</v>
      </c>
      <c r="B876" s="110" t="s">
        <v>1601</v>
      </c>
      <c r="C876" s="110" t="s">
        <v>1602</v>
      </c>
      <c r="D876" s="113">
        <v>532</v>
      </c>
    </row>
    <row r="877" spans="1:4" ht="24.95" customHeight="1" x14ac:dyDescent="0.2">
      <c r="A877" s="97">
        <v>865</v>
      </c>
      <c r="B877" s="110" t="s">
        <v>1603</v>
      </c>
      <c r="C877" s="110" t="s">
        <v>1604</v>
      </c>
      <c r="D877" s="113">
        <v>664</v>
      </c>
    </row>
    <row r="878" spans="1:4" ht="24.95" customHeight="1" x14ac:dyDescent="0.2">
      <c r="A878" s="56">
        <v>866</v>
      </c>
      <c r="B878" s="110" t="s">
        <v>1605</v>
      </c>
      <c r="C878" s="110" t="s">
        <v>1606</v>
      </c>
      <c r="D878" s="113">
        <v>584</v>
      </c>
    </row>
    <row r="879" spans="1:4" ht="24.95" customHeight="1" x14ac:dyDescent="0.2">
      <c r="A879" s="56">
        <v>867</v>
      </c>
      <c r="B879" s="110" t="s">
        <v>1607</v>
      </c>
      <c r="C879" s="110" t="s">
        <v>1608</v>
      </c>
      <c r="D879" s="113">
        <v>967</v>
      </c>
    </row>
    <row r="880" spans="1:4" ht="24.95" customHeight="1" x14ac:dyDescent="0.2">
      <c r="A880" s="97">
        <v>868</v>
      </c>
      <c r="B880" s="110" t="s">
        <v>1609</v>
      </c>
      <c r="C880" s="110" t="s">
        <v>1610</v>
      </c>
      <c r="D880" s="113">
        <v>810</v>
      </c>
    </row>
    <row r="881" spans="1:4" s="59" customFormat="1" ht="24.95" customHeight="1" x14ac:dyDescent="0.2">
      <c r="A881" s="56">
        <v>869</v>
      </c>
      <c r="B881" s="110" t="s">
        <v>1611</v>
      </c>
      <c r="C881" s="110" t="s">
        <v>1612</v>
      </c>
      <c r="D881" s="113">
        <v>2650</v>
      </c>
    </row>
    <row r="882" spans="1:4" s="59" customFormat="1" ht="24.95" customHeight="1" x14ac:dyDescent="0.2">
      <c r="A882" s="56">
        <v>870</v>
      </c>
      <c r="B882" s="110" t="s">
        <v>1613</v>
      </c>
      <c r="C882" s="110" t="s">
        <v>1614</v>
      </c>
      <c r="D882" s="113">
        <v>5705</v>
      </c>
    </row>
    <row r="883" spans="1:4" s="59" customFormat="1" ht="24.95" customHeight="1" x14ac:dyDescent="0.2">
      <c r="A883" s="97">
        <v>871</v>
      </c>
      <c r="B883" s="110" t="s">
        <v>1615</v>
      </c>
      <c r="C883" s="110" t="s">
        <v>1616</v>
      </c>
      <c r="D883" s="113">
        <v>444</v>
      </c>
    </row>
    <row r="884" spans="1:4" s="59" customFormat="1" ht="24.95" customHeight="1" x14ac:dyDescent="0.2">
      <c r="A884" s="56">
        <v>872</v>
      </c>
      <c r="B884" s="110" t="s">
        <v>1617</v>
      </c>
      <c r="C884" s="110" t="s">
        <v>1618</v>
      </c>
      <c r="D884" s="113">
        <v>224</v>
      </c>
    </row>
    <row r="885" spans="1:4" ht="24.95" customHeight="1" x14ac:dyDescent="0.2">
      <c r="A885" s="56">
        <v>873</v>
      </c>
      <c r="B885" s="110" t="s">
        <v>1619</v>
      </c>
      <c r="C885" s="110" t="s">
        <v>1620</v>
      </c>
      <c r="D885" s="113">
        <v>463</v>
      </c>
    </row>
    <row r="886" spans="1:4" ht="24.95" customHeight="1" x14ac:dyDescent="0.2">
      <c r="A886" s="97">
        <v>874</v>
      </c>
      <c r="B886" s="110" t="s">
        <v>1621</v>
      </c>
      <c r="C886" s="110" t="s">
        <v>1622</v>
      </c>
      <c r="D886" s="113">
        <v>1326</v>
      </c>
    </row>
    <row r="887" spans="1:4" ht="19.5" customHeight="1" x14ac:dyDescent="0.2">
      <c r="A887" s="56">
        <v>875</v>
      </c>
      <c r="B887" s="110" t="s">
        <v>1623</v>
      </c>
      <c r="C887" s="110" t="s">
        <v>1624</v>
      </c>
      <c r="D887" s="113">
        <v>830</v>
      </c>
    </row>
    <row r="888" spans="1:4" ht="24.95" customHeight="1" x14ac:dyDescent="0.2">
      <c r="A888" s="56">
        <v>876</v>
      </c>
      <c r="B888" s="110" t="s">
        <v>1625</v>
      </c>
      <c r="C888" s="110" t="s">
        <v>1626</v>
      </c>
      <c r="D888" s="113">
        <v>780</v>
      </c>
    </row>
    <row r="889" spans="1:4" ht="24.95" customHeight="1" x14ac:dyDescent="0.2">
      <c r="A889" s="97">
        <v>877</v>
      </c>
      <c r="B889" s="110" t="s">
        <v>1627</v>
      </c>
      <c r="C889" s="110" t="s">
        <v>1628</v>
      </c>
      <c r="D889" s="113">
        <v>450</v>
      </c>
    </row>
    <row r="890" spans="1:4" ht="24.95" customHeight="1" x14ac:dyDescent="0.2">
      <c r="A890" s="56">
        <v>878</v>
      </c>
      <c r="B890" s="110" t="s">
        <v>1629</v>
      </c>
      <c r="C890" s="110" t="s">
        <v>1630</v>
      </c>
      <c r="D890" s="113">
        <v>465</v>
      </c>
    </row>
    <row r="891" spans="1:4" ht="24.95" customHeight="1" x14ac:dyDescent="0.2">
      <c r="A891" s="56">
        <v>879</v>
      </c>
      <c r="B891" s="110" t="s">
        <v>1631</v>
      </c>
      <c r="C891" s="110" t="s">
        <v>1632</v>
      </c>
      <c r="D891" s="113">
        <v>725</v>
      </c>
    </row>
    <row r="892" spans="1:4" ht="20.25" customHeight="1" x14ac:dyDescent="0.2">
      <c r="A892" s="97">
        <v>880</v>
      </c>
      <c r="B892" s="111" t="s">
        <v>1633</v>
      </c>
      <c r="C892" s="111" t="s">
        <v>1634</v>
      </c>
      <c r="D892" s="113">
        <v>962</v>
      </c>
    </row>
    <row r="893" spans="1:4" ht="24.95" customHeight="1" x14ac:dyDescent="0.2">
      <c r="A893" s="56">
        <v>881</v>
      </c>
      <c r="B893" s="110" t="s">
        <v>1635</v>
      </c>
      <c r="C893" s="110" t="s">
        <v>1636</v>
      </c>
      <c r="D893" s="113">
        <v>501</v>
      </c>
    </row>
    <row r="894" spans="1:4" ht="24.95" customHeight="1" x14ac:dyDescent="0.2">
      <c r="A894" s="56">
        <v>882</v>
      </c>
      <c r="B894" s="110" t="s">
        <v>1637</v>
      </c>
      <c r="C894" s="110" t="s">
        <v>1638</v>
      </c>
      <c r="D894" s="113">
        <v>550</v>
      </c>
    </row>
    <row r="895" spans="1:4" ht="24.95" customHeight="1" x14ac:dyDescent="0.2">
      <c r="A895" s="97">
        <v>883</v>
      </c>
      <c r="B895" s="110" t="s">
        <v>1639</v>
      </c>
      <c r="C895" s="110" t="s">
        <v>1640</v>
      </c>
      <c r="D895" s="113">
        <v>506</v>
      </c>
    </row>
    <row r="896" spans="1:4" ht="24.95" customHeight="1" x14ac:dyDescent="0.2">
      <c r="A896" s="56">
        <v>884</v>
      </c>
      <c r="B896" s="110" t="s">
        <v>1641</v>
      </c>
      <c r="C896" s="110" t="s">
        <v>1642</v>
      </c>
      <c r="D896" s="113">
        <v>681</v>
      </c>
    </row>
    <row r="897" spans="1:4" ht="24.95" customHeight="1" x14ac:dyDescent="0.2">
      <c r="A897" s="56">
        <v>885</v>
      </c>
      <c r="B897" s="110" t="s">
        <v>1643</v>
      </c>
      <c r="C897" s="110" t="s">
        <v>1644</v>
      </c>
      <c r="D897" s="113">
        <v>406</v>
      </c>
    </row>
    <row r="898" spans="1:4" ht="24.95" customHeight="1" x14ac:dyDescent="0.2">
      <c r="A898" s="97">
        <v>886</v>
      </c>
      <c r="B898" s="110" t="s">
        <v>1645</v>
      </c>
      <c r="C898" s="110" t="s">
        <v>1646</v>
      </c>
      <c r="D898" s="113">
        <v>463</v>
      </c>
    </row>
    <row r="899" spans="1:4" ht="24.95" customHeight="1" x14ac:dyDescent="0.2">
      <c r="A899" s="56">
        <v>887</v>
      </c>
      <c r="B899" s="110" t="s">
        <v>1647</v>
      </c>
      <c r="C899" s="110" t="s">
        <v>1648</v>
      </c>
      <c r="D899" s="113">
        <v>400</v>
      </c>
    </row>
    <row r="900" spans="1:4" ht="24.95" customHeight="1" x14ac:dyDescent="0.2">
      <c r="A900" s="56">
        <v>888</v>
      </c>
      <c r="B900" s="110" t="s">
        <v>1649</v>
      </c>
      <c r="C900" s="110" t="s">
        <v>1650</v>
      </c>
      <c r="D900" s="113">
        <v>415</v>
      </c>
    </row>
    <row r="901" spans="1:4" ht="24.95" customHeight="1" x14ac:dyDescent="0.2">
      <c r="A901" s="97">
        <v>889</v>
      </c>
      <c r="B901" s="110" t="s">
        <v>1651</v>
      </c>
      <c r="C901" s="110" t="s">
        <v>1652</v>
      </c>
      <c r="D901" s="113">
        <v>415</v>
      </c>
    </row>
    <row r="902" spans="1:4" ht="24.95" customHeight="1" x14ac:dyDescent="0.2">
      <c r="A902" s="56">
        <v>890</v>
      </c>
      <c r="B902" s="110" t="s">
        <v>1653</v>
      </c>
      <c r="C902" s="110" t="s">
        <v>1654</v>
      </c>
      <c r="D902" s="113">
        <v>444</v>
      </c>
    </row>
    <row r="903" spans="1:4" ht="24.95" customHeight="1" x14ac:dyDescent="0.2">
      <c r="A903" s="56">
        <v>891</v>
      </c>
      <c r="B903" s="110" t="s">
        <v>1655</v>
      </c>
      <c r="C903" s="110" t="s">
        <v>1656</v>
      </c>
      <c r="D903" s="113">
        <v>525</v>
      </c>
    </row>
    <row r="904" spans="1:4" ht="24.95" customHeight="1" x14ac:dyDescent="0.2">
      <c r="A904" s="97">
        <v>892</v>
      </c>
      <c r="B904" s="110" t="s">
        <v>1657</v>
      </c>
      <c r="C904" s="110" t="s">
        <v>1658</v>
      </c>
      <c r="D904" s="113">
        <v>389</v>
      </c>
    </row>
    <row r="905" spans="1:4" ht="24.95" customHeight="1" x14ac:dyDescent="0.2">
      <c r="A905" s="56">
        <v>893</v>
      </c>
      <c r="B905" s="110" t="s">
        <v>1659</v>
      </c>
      <c r="C905" s="110" t="s">
        <v>1660</v>
      </c>
      <c r="D905" s="113">
        <v>640</v>
      </c>
    </row>
    <row r="906" spans="1:4" ht="24.95" customHeight="1" x14ac:dyDescent="0.2">
      <c r="A906" s="56">
        <v>894</v>
      </c>
      <c r="B906" s="110" t="s">
        <v>1661</v>
      </c>
      <c r="C906" s="110" t="s">
        <v>1662</v>
      </c>
      <c r="D906" s="113">
        <v>478</v>
      </c>
    </row>
    <row r="907" spans="1:4" ht="24.95" customHeight="1" x14ac:dyDescent="0.2">
      <c r="A907" s="97">
        <v>895</v>
      </c>
      <c r="B907" s="110" t="s">
        <v>1794</v>
      </c>
      <c r="C907" s="110" t="s">
        <v>1795</v>
      </c>
      <c r="D907" s="113">
        <v>420</v>
      </c>
    </row>
    <row r="908" spans="1:4" ht="24.95" customHeight="1" x14ac:dyDescent="0.2">
      <c r="A908" s="56">
        <v>896</v>
      </c>
      <c r="B908" s="110" t="s">
        <v>1663</v>
      </c>
      <c r="C908" s="110" t="s">
        <v>1664</v>
      </c>
      <c r="D908" s="113">
        <v>525</v>
      </c>
    </row>
    <row r="909" spans="1:4" ht="24.95" customHeight="1" x14ac:dyDescent="0.2">
      <c r="A909" s="56">
        <v>897</v>
      </c>
      <c r="B909" s="110" t="s">
        <v>1665</v>
      </c>
      <c r="C909" s="110" t="s">
        <v>1666</v>
      </c>
      <c r="D909" s="113">
        <v>472</v>
      </c>
    </row>
    <row r="910" spans="1:4" ht="24.95" customHeight="1" x14ac:dyDescent="0.2">
      <c r="A910" s="97">
        <v>898</v>
      </c>
      <c r="B910" s="110" t="s">
        <v>1667</v>
      </c>
      <c r="C910" s="110" t="s">
        <v>1668</v>
      </c>
      <c r="D910" s="113">
        <v>457</v>
      </c>
    </row>
    <row r="911" spans="1:4" ht="26.25" customHeight="1" x14ac:dyDescent="0.2">
      <c r="A911" s="56">
        <v>899</v>
      </c>
      <c r="B911" s="151" t="s">
        <v>1775</v>
      </c>
      <c r="C911" s="151"/>
      <c r="D911" s="113">
        <v>152</v>
      </c>
    </row>
    <row r="912" spans="1:4" ht="52.5" customHeight="1" x14ac:dyDescent="0.2">
      <c r="A912" s="56">
        <v>900</v>
      </c>
      <c r="B912" s="146" t="s">
        <v>1790</v>
      </c>
      <c r="C912" s="146"/>
      <c r="D912" s="113">
        <v>139</v>
      </c>
    </row>
    <row r="913" spans="1:4" ht="27" customHeight="1" x14ac:dyDescent="0.2">
      <c r="A913" s="97">
        <v>901</v>
      </c>
      <c r="B913" s="146" t="s">
        <v>1669</v>
      </c>
      <c r="C913" s="146"/>
      <c r="D913" s="113">
        <v>2468</v>
      </c>
    </row>
    <row r="914" spans="1:4" ht="24.95" customHeight="1" x14ac:dyDescent="0.2">
      <c r="A914" s="56">
        <v>902</v>
      </c>
      <c r="B914" s="146" t="s">
        <v>1670</v>
      </c>
      <c r="C914" s="146"/>
      <c r="D914" s="113">
        <v>867</v>
      </c>
    </row>
    <row r="915" spans="1:4" ht="24.95" customHeight="1" x14ac:dyDescent="0.2">
      <c r="A915" s="56">
        <v>903</v>
      </c>
      <c r="B915" s="146" t="s">
        <v>1671</v>
      </c>
      <c r="C915" s="146"/>
      <c r="D915" s="113">
        <v>1235</v>
      </c>
    </row>
    <row r="916" spans="1:4" ht="24.95" customHeight="1" x14ac:dyDescent="0.2">
      <c r="A916" s="97">
        <v>904</v>
      </c>
      <c r="B916" s="146" t="s">
        <v>1672</v>
      </c>
      <c r="C916" s="146"/>
      <c r="D916" s="113">
        <v>877</v>
      </c>
    </row>
    <row r="917" spans="1:4" ht="24.95" customHeight="1" x14ac:dyDescent="0.2">
      <c r="A917" s="56">
        <v>905</v>
      </c>
      <c r="B917" s="146" t="s">
        <v>1673</v>
      </c>
      <c r="C917" s="146"/>
      <c r="D917" s="113">
        <v>830</v>
      </c>
    </row>
    <row r="918" spans="1:4" ht="24.95" customHeight="1" x14ac:dyDescent="0.2">
      <c r="A918" s="56">
        <v>906</v>
      </c>
      <c r="B918" s="147" t="s">
        <v>1674</v>
      </c>
      <c r="C918" s="147"/>
      <c r="D918" s="113">
        <v>1642</v>
      </c>
    </row>
    <row r="919" spans="1:4" ht="24.95" customHeight="1" x14ac:dyDescent="0.2">
      <c r="A919" s="97">
        <v>907</v>
      </c>
      <c r="B919" s="147" t="s">
        <v>1675</v>
      </c>
      <c r="C919" s="147"/>
      <c r="D919" s="113">
        <v>1085</v>
      </c>
    </row>
    <row r="920" spans="1:4" ht="39" customHeight="1" x14ac:dyDescent="0.2">
      <c r="A920" s="56">
        <v>908</v>
      </c>
      <c r="B920" s="148" t="s">
        <v>1774</v>
      </c>
      <c r="C920" s="148"/>
      <c r="D920" s="113">
        <v>1278</v>
      </c>
    </row>
    <row r="921" spans="1:4" ht="39" customHeight="1" x14ac:dyDescent="0.2">
      <c r="A921" s="89"/>
      <c r="B921" s="90"/>
      <c r="C921" s="90"/>
      <c r="D921" s="91"/>
    </row>
    <row r="922" spans="1:4" ht="26.25" customHeight="1" x14ac:dyDescent="0.2">
      <c r="A922" s="56"/>
      <c r="B922" s="141" t="s">
        <v>1676</v>
      </c>
      <c r="C922" s="141"/>
      <c r="D922" s="141"/>
    </row>
    <row r="923" spans="1:4" s="59" customFormat="1" ht="19.5" customHeight="1" x14ac:dyDescent="0.2">
      <c r="A923" s="56">
        <f>A920+1</f>
        <v>909</v>
      </c>
      <c r="B923" s="92">
        <v>1</v>
      </c>
      <c r="C923" s="110" t="s">
        <v>1677</v>
      </c>
      <c r="D923" s="58">
        <v>5881</v>
      </c>
    </row>
    <row r="924" spans="1:4" s="59" customFormat="1" ht="20.100000000000001" customHeight="1" x14ac:dyDescent="0.2">
      <c r="A924" s="56">
        <f t="shared" ref="A924:A929" si="0">A923+1</f>
        <v>910</v>
      </c>
      <c r="B924" s="92">
        <v>2</v>
      </c>
      <c r="C924" s="110" t="s">
        <v>1678</v>
      </c>
      <c r="D924" s="58">
        <v>4110</v>
      </c>
    </row>
    <row r="925" spans="1:4" s="59" customFormat="1" ht="20.100000000000001" customHeight="1" x14ac:dyDescent="0.2">
      <c r="A925" s="56">
        <f t="shared" si="0"/>
        <v>911</v>
      </c>
      <c r="B925" s="92">
        <v>3</v>
      </c>
      <c r="C925" s="110" t="s">
        <v>1679</v>
      </c>
      <c r="D925" s="58">
        <v>3828</v>
      </c>
    </row>
    <row r="926" spans="1:4" s="59" customFormat="1" ht="20.100000000000001" customHeight="1" x14ac:dyDescent="0.2">
      <c r="A926" s="56">
        <f t="shared" si="0"/>
        <v>912</v>
      </c>
      <c r="B926" s="92">
        <v>4</v>
      </c>
      <c r="C926" s="110" t="s">
        <v>1680</v>
      </c>
      <c r="D926" s="58">
        <v>4786.8</v>
      </c>
    </row>
    <row r="927" spans="1:4" s="59" customFormat="1" ht="20.100000000000001" customHeight="1" x14ac:dyDescent="0.2">
      <c r="A927" s="56">
        <f t="shared" si="0"/>
        <v>913</v>
      </c>
      <c r="B927" s="92">
        <v>5</v>
      </c>
      <c r="C927" s="110" t="s">
        <v>1681</v>
      </c>
      <c r="D927" s="58">
        <v>3885.37</v>
      </c>
    </row>
    <row r="928" spans="1:4" s="59" customFormat="1" ht="20.100000000000001" customHeight="1" x14ac:dyDescent="0.2">
      <c r="A928" s="56">
        <f t="shared" si="0"/>
        <v>914</v>
      </c>
      <c r="B928" s="92">
        <v>6</v>
      </c>
      <c r="C928" s="110" t="s">
        <v>1682</v>
      </c>
      <c r="D928" s="58">
        <v>44729.77</v>
      </c>
    </row>
    <row r="929" spans="1:4" s="59" customFormat="1" ht="20.100000000000001" customHeight="1" x14ac:dyDescent="0.2">
      <c r="A929" s="56">
        <f t="shared" si="0"/>
        <v>915</v>
      </c>
      <c r="B929" s="92">
        <v>7</v>
      </c>
      <c r="C929" s="110" t="s">
        <v>1683</v>
      </c>
      <c r="D929" s="58">
        <v>3492</v>
      </c>
    </row>
    <row r="930" spans="1:4" s="59" customFormat="1" ht="20.100000000000001" customHeight="1" x14ac:dyDescent="0.2">
      <c r="A930" s="56"/>
      <c r="B930" s="141" t="s">
        <v>1684</v>
      </c>
      <c r="C930" s="141"/>
      <c r="D930" s="141"/>
    </row>
    <row r="931" spans="1:4" s="59" customFormat="1" ht="20.25" customHeight="1" x14ac:dyDescent="0.2">
      <c r="A931" s="56">
        <f>A929+1</f>
        <v>916</v>
      </c>
      <c r="B931" s="92">
        <v>8</v>
      </c>
      <c r="C931" s="87" t="s">
        <v>1685</v>
      </c>
      <c r="D931" s="58">
        <v>2211.77</v>
      </c>
    </row>
    <row r="932" spans="1:4" s="59" customFormat="1" ht="20.100000000000001" customHeight="1" x14ac:dyDescent="0.2">
      <c r="A932" s="56">
        <f>A931+1</f>
        <v>917</v>
      </c>
      <c r="B932" s="92">
        <v>9</v>
      </c>
      <c r="C932" s="87" t="s">
        <v>1686</v>
      </c>
      <c r="D932" s="58">
        <v>2334</v>
      </c>
    </row>
    <row r="933" spans="1:4" s="59" customFormat="1" ht="20.100000000000001" customHeight="1" x14ac:dyDescent="0.2">
      <c r="A933" s="56">
        <f>A932+1</f>
        <v>918</v>
      </c>
      <c r="B933" s="92">
        <v>10</v>
      </c>
      <c r="C933" s="87" t="s">
        <v>1687</v>
      </c>
      <c r="D933" s="58">
        <v>1007</v>
      </c>
    </row>
    <row r="934" spans="1:4" s="59" customFormat="1" ht="31.5" customHeight="1" x14ac:dyDescent="0.2">
      <c r="A934" s="56">
        <f>A933+1</f>
        <v>919</v>
      </c>
      <c r="B934" s="92">
        <v>11</v>
      </c>
      <c r="C934" s="110" t="s">
        <v>1688</v>
      </c>
      <c r="D934" s="58">
        <v>631.38</v>
      </c>
    </row>
    <row r="935" spans="1:4" s="59" customFormat="1" ht="20.100000000000001" customHeight="1" x14ac:dyDescent="0.2">
      <c r="A935" s="80"/>
      <c r="B935" s="62"/>
      <c r="C935" s="61"/>
      <c r="D935" s="93"/>
    </row>
  </sheetData>
  <mergeCells count="25">
    <mergeCell ref="E6:F6"/>
    <mergeCell ref="A1:D1"/>
    <mergeCell ref="A2:D2"/>
    <mergeCell ref="A3:D4"/>
    <mergeCell ref="A5:D5"/>
    <mergeCell ref="C6:D6"/>
    <mergeCell ref="B821:C821"/>
    <mergeCell ref="B911:C911"/>
    <mergeCell ref="B912:C912"/>
    <mergeCell ref="A8:D8"/>
    <mergeCell ref="A9:D9"/>
    <mergeCell ref="A11:A12"/>
    <mergeCell ref="B11:B12"/>
    <mergeCell ref="C11:C12"/>
    <mergeCell ref="D11:D12"/>
    <mergeCell ref="B919:C919"/>
    <mergeCell ref="B920:C920"/>
    <mergeCell ref="B922:D922"/>
    <mergeCell ref="B930:D930"/>
    <mergeCell ref="B913:C913"/>
    <mergeCell ref="B914:C914"/>
    <mergeCell ref="B915:C915"/>
    <mergeCell ref="B916:C916"/>
    <mergeCell ref="B917:C917"/>
    <mergeCell ref="B918:C918"/>
  </mergeCells>
  <pageMargins left="0.86614173228346458" right="0.39370078740157483" top="0.39370078740157483" bottom="0.31496062992125984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 (2)</vt:lpstr>
      <vt:lpstr>2025 считаю</vt:lpstr>
      <vt:lpstr>2025 считаю (2)</vt:lpstr>
      <vt:lpstr>цен 2026 на печать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2025-12-04T09:21:57Z</cp:lastPrinted>
  <dcterms:created xsi:type="dcterms:W3CDTF">2022-01-19T04:49:18Z</dcterms:created>
  <dcterms:modified xsi:type="dcterms:W3CDTF">2025-12-04T09:53:34Z</dcterms:modified>
</cp:coreProperties>
</file>